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19200" windowHeight="11535"/>
  </bookViews>
  <sheets>
    <sheet name="List1" sheetId="1" r:id="rId1"/>
  </sheets>
  <definedNames>
    <definedName name="solver_adj" localSheetId="0" hidden="1">List1!$B$9:$D$11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List1!$B$9:$B$11</definedName>
    <definedName name="solver_lhs2" localSheetId="0" hidden="1">List1!$E$9:$E$11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2</definedName>
    <definedName name="solver_nwt" localSheetId="0" hidden="1">1</definedName>
    <definedName name="solver_opt" localSheetId="0" hidden="1">List1!$G$5</definedName>
    <definedName name="solver_pre" localSheetId="0" hidden="1">0.000001</definedName>
    <definedName name="solver_rbv" localSheetId="0" hidden="1">2</definedName>
    <definedName name="solver_rel1" localSheetId="0" hidden="1">1</definedName>
    <definedName name="solver_rel2" localSheetId="0" hidden="1">2</definedName>
    <definedName name="solver_rhs1" localSheetId="0" hidden="1">List1!$D$2:$D$4</definedName>
    <definedName name="solver_rhs2" localSheetId="0" hidden="1">List1!$F$9:$F$11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/>
  <c r="E9" i="1"/>
  <c r="F11" i="1"/>
  <c r="G2" i="1"/>
  <c r="G3" i="1"/>
  <c r="G4" i="1"/>
  <c r="F10" i="1"/>
  <c r="F9" i="1"/>
  <c r="B6" i="1"/>
  <c r="F3" i="1" s="1"/>
  <c r="G5" i="1" l="1"/>
  <c r="F4" i="1"/>
  <c r="F2" i="1"/>
</calcChain>
</file>

<file path=xl/sharedStrings.xml><?xml version="1.0" encoding="utf-8"?>
<sst xmlns="http://schemas.openxmlformats.org/spreadsheetml/2006/main" count="16" uniqueCount="16">
  <si>
    <t>i</t>
  </si>
  <si>
    <t>n_i</t>
  </si>
  <si>
    <t>v_i</t>
  </si>
  <si>
    <t>k_i</t>
  </si>
  <si>
    <t>f_i</t>
  </si>
  <si>
    <t>c</t>
  </si>
  <si>
    <t>x_i</t>
  </si>
  <si>
    <t>y_i</t>
  </si>
  <si>
    <t>z_i</t>
  </si>
  <si>
    <t>df_i</t>
  </si>
  <si>
    <t>-b*x_i - b*SUMA(x_j) - v_i +a</t>
  </si>
  <si>
    <t>a</t>
  </si>
  <si>
    <t>b</t>
  </si>
  <si>
    <t>suma</t>
  </si>
  <si>
    <t>uc_fce_i</t>
  </si>
  <si>
    <t>y_i-z_i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</si>
</sst>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quotePrefix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zoomScale="160" zoomScaleNormal="160" workbookViewId="0">
      <selection activeCell="H1" sqref="H1"/>
    </sheetView>
  </sheetViews>
  <sheetFormatPr defaultRowHeight="15" x14ac:dyDescent="0.25"/>
  <cols>
    <col min="2" max="2" width="7.7109375" customWidth="1"/>
    <col min="3" max="3" width="5" bestFit="1" customWidth="1"/>
    <col min="4" max="4" width="6.42578125" customWidth="1"/>
    <col min="5" max="5" width="8.5703125" customWidth="1"/>
    <col min="6" max="6" width="6.42578125" customWidth="1"/>
    <col min="8" max="8" width="3" customWidth="1"/>
    <col min="9" max="9" width="3.7109375" customWidth="1"/>
    <col min="10" max="10" width="3.85546875" customWidth="1"/>
    <col min="11" max="11" width="4.710937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F1" s="1" t="s">
        <v>4</v>
      </c>
      <c r="G1" s="1" t="s">
        <v>14</v>
      </c>
      <c r="H1" s="1" t="s">
        <v>11</v>
      </c>
      <c r="I1">
        <v>6</v>
      </c>
      <c r="J1" s="1" t="s">
        <v>12</v>
      </c>
      <c r="K1">
        <v>0.55000000000000004</v>
      </c>
    </row>
    <row r="2" spans="1:11" x14ac:dyDescent="0.25">
      <c r="A2">
        <v>1</v>
      </c>
      <c r="B2">
        <v>3</v>
      </c>
      <c r="C2">
        <v>0.5</v>
      </c>
      <c r="D2">
        <v>6</v>
      </c>
      <c r="F2">
        <f>B9*$B$6-B2-B9*C2</f>
        <v>3.7374999999995513</v>
      </c>
      <c r="G2">
        <f>B9*D9+(D2-B9)*C9</f>
        <v>0</v>
      </c>
    </row>
    <row r="3" spans="1:11" x14ac:dyDescent="0.25">
      <c r="A3">
        <v>2</v>
      </c>
      <c r="B3">
        <v>2</v>
      </c>
      <c r="C3">
        <v>0.75</v>
      </c>
      <c r="D3">
        <v>3</v>
      </c>
      <c r="F3">
        <f t="shared" ref="F3:F4" si="0">B10*$B$6-B3-B10*C3</f>
        <v>3.0250014890907213</v>
      </c>
      <c r="G3">
        <f t="shared" ref="G3:G4" si="1">B10*D10+(D3-B10)*C10</f>
        <v>0</v>
      </c>
    </row>
    <row r="4" spans="1:11" x14ac:dyDescent="0.25">
      <c r="A4">
        <v>3</v>
      </c>
      <c r="B4">
        <v>1</v>
      </c>
      <c r="C4">
        <v>2.5</v>
      </c>
      <c r="D4">
        <v>2</v>
      </c>
      <c r="F4">
        <f t="shared" si="0"/>
        <v>-1</v>
      </c>
      <c r="G4">
        <f t="shared" si="1"/>
        <v>0</v>
      </c>
    </row>
    <row r="5" spans="1:11" x14ac:dyDescent="0.25">
      <c r="F5" t="s">
        <v>13</v>
      </c>
      <c r="G5">
        <f>SUM(G2:G4)</f>
        <v>0</v>
      </c>
    </row>
    <row r="6" spans="1:11" x14ac:dyDescent="0.25">
      <c r="A6" s="1" t="s">
        <v>5</v>
      </c>
      <c r="B6">
        <f>I1-K1*SUM(B9:B11)</f>
        <v>2.4250004963635736</v>
      </c>
    </row>
    <row r="8" spans="1:11" x14ac:dyDescent="0.25">
      <c r="B8" s="1" t="s">
        <v>6</v>
      </c>
      <c r="C8" s="1" t="s">
        <v>7</v>
      </c>
      <c r="D8" s="1" t="s">
        <v>8</v>
      </c>
      <c r="E8" s="1" t="s">
        <v>15</v>
      </c>
      <c r="F8" s="1" t="s">
        <v>9</v>
      </c>
      <c r="G8" s="2" t="s">
        <v>10</v>
      </c>
    </row>
    <row r="9" spans="1:11" x14ac:dyDescent="0.25">
      <c r="B9">
        <v>3.4999990975207744</v>
      </c>
      <c r="C9">
        <v>0</v>
      </c>
      <c r="D9">
        <v>0</v>
      </c>
      <c r="E9">
        <f>C9-D9</f>
        <v>0</v>
      </c>
      <c r="F9">
        <f>-$K$1*B9-$K$1*SUM(B9:B11)-C2+$I$1</f>
        <v>9.9272714759734981E-7</v>
      </c>
    </row>
    <row r="10" spans="1:11" x14ac:dyDescent="0.25">
      <c r="B10">
        <v>3</v>
      </c>
      <c r="C10">
        <v>1.949999993473144</v>
      </c>
      <c r="D10">
        <v>0</v>
      </c>
      <c r="E10">
        <f t="shared" ref="E10:E11" si="2">C10-D10</f>
        <v>1.949999993473144</v>
      </c>
      <c r="F10">
        <f t="shared" ref="F10" si="3">-$K$1*B10-$K$1*SUM(B10:B12)-C3+$I$1</f>
        <v>1.9499999999999993</v>
      </c>
    </row>
    <row r="11" spans="1:11" x14ac:dyDescent="0.25">
      <c r="B11">
        <v>0</v>
      </c>
      <c r="C11">
        <v>0</v>
      </c>
      <c r="D11">
        <v>7.500050056986754E-2</v>
      </c>
      <c r="E11">
        <f t="shared" si="2"/>
        <v>-7.500050056986754E-2</v>
      </c>
      <c r="F11">
        <f>-$K$1*B11-$K$1*SUM(B9:B11)-C4+$I$1</f>
        <v>-7.4999503636426823E-2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VŠE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xradm07</dc:creator>
  <cp:lastModifiedBy>xradm07</cp:lastModifiedBy>
  <dcterms:created xsi:type="dcterms:W3CDTF">2016-03-22T07:32:30Z</dcterms:created>
  <dcterms:modified xsi:type="dcterms:W3CDTF">2016-03-29T04:50:51Z</dcterms:modified>
</cp:coreProperties>
</file>