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roslav Rada\Desktop\"/>
    </mc:Choice>
  </mc:AlternateContent>
  <xr:revisionPtr revIDLastSave="0" documentId="13_ncr:40009_{DE5808F5-00A4-41F9-ABDD-1170C6B5ACF8}" xr6:coauthVersionLast="45" xr6:coauthVersionMax="45" xr10:uidLastSave="{00000000-0000-0000-0000-000000000000}"/>
  <bookViews>
    <workbookView xWindow="-120" yWindow="-120" windowWidth="19440" windowHeight="14580" activeTab="2"/>
  </bookViews>
  <sheets>
    <sheet name="Ryzi strategie" sheetId="1" r:id="rId1"/>
    <sheet name="Smíšené strategie" sheetId="2" r:id="rId2"/>
    <sheet name="Kooperace" sheetId="3" r:id="rId3"/>
  </sheets>
  <definedNames>
    <definedName name="solver_adj" localSheetId="1" hidden="1">'Smíšené strategie'!$B$10:$B$14,'Smíšené strategie'!$C$10:$C$12,'Smíšené strategie'!$B$18,'Smíšené strategie'!$C$18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'Smíšené strategie'!$B$15</definedName>
    <definedName name="solver_lhs2" localSheetId="1" hidden="1">'Smíšené strategie'!$C$15</definedName>
    <definedName name="solver_lhs3" localSheetId="1" hidden="1">'Smíšené strategie'!$F$10:$F$14</definedName>
    <definedName name="solver_lhs4" localSheetId="1" hidden="1">'Smíšené strategie'!$G$10:$G$12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4</definedName>
    <definedName name="solver_nwt" localSheetId="1" hidden="1">1</definedName>
    <definedName name="solver_opt" localSheetId="1" hidden="1">'Smíšené strategie'!$G$18</definedName>
    <definedName name="solver_pre" localSheetId="1" hidden="1">0.000001</definedName>
    <definedName name="solver_rbv" localSheetId="1" hidden="1">1</definedName>
    <definedName name="solver_rel1" localSheetId="1" hidden="1">2</definedName>
    <definedName name="solver_rel2" localSheetId="1" hidden="1">2</definedName>
    <definedName name="solver_rel3" localSheetId="1" hidden="1">1</definedName>
    <definedName name="solver_rel4" localSheetId="1" hidden="1">1</definedName>
    <definedName name="solver_rhs1" localSheetId="1" hidden="1">1</definedName>
    <definedName name="solver_rhs2" localSheetId="1" hidden="1">1</definedName>
    <definedName name="solver_rhs3" localSheetId="1" hidden="1">'Smíšené strategie'!$B$18</definedName>
    <definedName name="solver_rhs4" localSheetId="1" hidden="1">'Smíšené strategie'!$C$18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0" i="3" l="1"/>
  <c r="M9" i="3"/>
  <c r="L10" i="3"/>
  <c r="L9" i="3"/>
  <c r="K10" i="3"/>
  <c r="K9" i="3"/>
  <c r="G5" i="3"/>
  <c r="H5" i="3"/>
  <c r="F5" i="3"/>
  <c r="E3" i="3"/>
  <c r="E4" i="3"/>
  <c r="E2" i="3"/>
  <c r="G18" i="2" a="1"/>
  <c r="G18" i="2" s="1"/>
  <c r="F10" i="2" a="1"/>
  <c r="F10" i="2" s="1"/>
  <c r="G10" i="2" a="1"/>
  <c r="G10" i="2" s="1"/>
  <c r="N15" i="2"/>
  <c r="M15" i="2"/>
  <c r="C15" i="2"/>
  <c r="B1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<sst xmlns="http://schemas.openxmlformats.org/spreadsheetml/2006/main" count="54" uniqueCount="41">
  <si>
    <t>A</t>
  </si>
  <si>
    <t>B</t>
  </si>
  <si>
    <t>Přenosná výhra</t>
  </si>
  <si>
    <t>Charakteristická funkce</t>
  </si>
  <si>
    <t>v({1,2})</t>
  </si>
  <si>
    <t>v({1})</t>
  </si>
  <si>
    <t>v({2})</t>
  </si>
  <si>
    <t>a_1</t>
  </si>
  <si>
    <t>a_2</t>
  </si>
  <si>
    <t>Nepřenosná výhra</t>
  </si>
  <si>
    <t>Nedominovaná dosažitelná dělení</t>
  </si>
  <si>
    <t>Střední výplata</t>
  </si>
  <si>
    <t>Vzdálenost</t>
  </si>
  <si>
    <t>x</t>
  </si>
  <si>
    <t>y</t>
  </si>
  <si>
    <t>Rovnovážné strategie</t>
  </si>
  <si>
    <t>(2,1)</t>
  </si>
  <si>
    <t>(2,1),(3,2)</t>
  </si>
  <si>
    <t>(2,3),(3,2),(5,1)</t>
  </si>
  <si>
    <t>nejsou</t>
  </si>
  <si>
    <t>strategie č.</t>
  </si>
  <si>
    <t>p</t>
  </si>
  <si>
    <t>q</t>
  </si>
  <si>
    <t>suma</t>
  </si>
  <si>
    <t>Ay</t>
  </si>
  <si>
    <t>B^T x</t>
  </si>
  <si>
    <t>alfa</t>
  </si>
  <si>
    <t>beta</t>
  </si>
  <si>
    <t>uc. fce</t>
  </si>
  <si>
    <t>minmax</t>
  </si>
  <si>
    <t>komp</t>
  </si>
  <si>
    <t>nahodna</t>
  </si>
  <si>
    <t>teziste jadra</t>
  </si>
  <si>
    <t>Dělení výhry pro minmax</t>
  </si>
  <si>
    <t>pomer</t>
  </si>
  <si>
    <t>pomer prinosu</t>
  </si>
  <si>
    <t>Dosažitelná dělení pro minimax</t>
  </si>
  <si>
    <t>(4,5),(8,4),(7,6),(9,3),(7,2)</t>
  </si>
  <si>
    <t>(8,4),(7,6),(9,3)</t>
  </si>
  <si>
    <t>(8,13/3)</t>
  </si>
  <si>
    <t>0,25, idealni (8,4)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</si>
</sst>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DejaVu Sans"/>
      <charset val="238"/>
    </font>
    <font>
      <sz val="11"/>
      <color theme="1"/>
      <name val="DejaVu Sans"/>
      <charset val="238"/>
    </font>
    <font>
      <b/>
      <sz val="10"/>
      <color rgb="FF000000"/>
      <name val="DejaVu Sans"/>
      <charset val="238"/>
    </font>
    <font>
      <sz val="10"/>
      <color rgb="FFFFFFFF"/>
      <name val="DejaVu Sans"/>
      <charset val="238"/>
    </font>
    <font>
      <sz val="10"/>
      <color rgb="FFCC0000"/>
      <name val="DejaVu Sans"/>
      <charset val="238"/>
    </font>
    <font>
      <b/>
      <sz val="10"/>
      <color rgb="FFFFFFFF"/>
      <name val="DejaVu Sans"/>
      <charset val="238"/>
    </font>
    <font>
      <i/>
      <sz val="10"/>
      <color rgb="FF808080"/>
      <name val="DejaVu Sans"/>
      <charset val="238"/>
    </font>
    <font>
      <sz val="10"/>
      <color rgb="FF006600"/>
      <name val="DejaVu Sans"/>
      <charset val="238"/>
    </font>
    <font>
      <b/>
      <sz val="24"/>
      <color rgb="FF000000"/>
      <name val="DejaVu Sans"/>
      <charset val="238"/>
    </font>
    <font>
      <sz val="18"/>
      <color rgb="FF000000"/>
      <name val="DejaVu Sans"/>
      <charset val="238"/>
    </font>
    <font>
      <sz val="12"/>
      <color rgb="FF000000"/>
      <name val="DejaVu Sans"/>
      <charset val="238"/>
    </font>
    <font>
      <u/>
      <sz val="10"/>
      <color rgb="FF0000EE"/>
      <name val="DejaVu Sans"/>
      <charset val="238"/>
    </font>
    <font>
      <sz val="10"/>
      <color rgb="FF996600"/>
      <name val="DejaVu Sans"/>
      <charset val="238"/>
    </font>
    <font>
      <sz val="10"/>
      <color rgb="FF333333"/>
      <name val="DejaVu Sans"/>
      <charset val="238"/>
    </font>
    <font>
      <b/>
      <sz val="11"/>
      <color theme="1"/>
      <name val="DejaVu Sans"/>
      <charset val="238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8">
    <xf numFmtId="0" fontId="0" fillId="0" borderId="0"/>
    <xf numFmtId="0" fontId="9" fillId="0" borderId="0"/>
    <xf numFmtId="0" fontId="10" fillId="0" borderId="0"/>
    <xf numFmtId="0" fontId="7" fillId="7" borderId="0"/>
    <xf numFmtId="0" fontId="4" fillId="5" borderId="0"/>
    <xf numFmtId="0" fontId="12" fillId="8" borderId="0"/>
    <xf numFmtId="0" fontId="13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5" fillId="6" borderId="0"/>
    <xf numFmtId="0" fontId="6" fillId="0" borderId="0"/>
    <xf numFmtId="0" fontId="8" fillId="0" borderId="0"/>
    <xf numFmtId="0" fontId="11" fillId="0" borderId="0"/>
    <xf numFmtId="0" fontId="1" fillId="0" borderId="0"/>
    <xf numFmtId="0" fontId="1" fillId="0" borderId="0"/>
    <xf numFmtId="0" fontId="4" fillId="0" borderId="0"/>
  </cellStyleXfs>
  <cellXfs count="30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4" fillId="0" borderId="0" xfId="0" applyFont="1"/>
    <xf numFmtId="0" fontId="0" fillId="0" borderId="0" xfId="0" applyAlignment="1">
      <alignment horizontal="center" vertical="center"/>
    </xf>
    <xf numFmtId="0" fontId="0" fillId="9" borderId="5" xfId="0" applyFill="1" applyBorder="1"/>
    <xf numFmtId="0" fontId="0" fillId="9" borderId="0" xfId="0" applyFill="1"/>
    <xf numFmtId="0" fontId="0" fillId="9" borderId="8" xfId="0" applyFill="1" applyBorder="1"/>
    <xf numFmtId="0" fontId="0" fillId="0" borderId="0" xfId="0" applyFill="1"/>
    <xf numFmtId="0" fontId="0" fillId="10" borderId="5" xfId="0" applyFill="1" applyBorder="1"/>
    <xf numFmtId="0" fontId="0" fillId="10" borderId="0" xfId="0" applyFill="1"/>
    <xf numFmtId="0" fontId="0" fillId="10" borderId="7" xfId="0" applyFill="1" applyBorder="1"/>
    <xf numFmtId="0" fontId="0" fillId="10" borderId="8" xfId="0" applyFill="1" applyBorder="1"/>
    <xf numFmtId="0" fontId="0" fillId="10" borderId="6" xfId="0" applyFill="1" applyBorder="1"/>
    <xf numFmtId="49" fontId="0" fillId="0" borderId="0" xfId="0" applyNumberFormat="1"/>
    <xf numFmtId="0" fontId="0" fillId="0" borderId="0" xfId="0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Fill="1" applyBorder="1"/>
    <xf numFmtId="0" fontId="0" fillId="0" borderId="10" xfId="0" applyBorder="1"/>
    <xf numFmtId="0" fontId="0" fillId="0" borderId="0" xfId="0" applyBorder="1"/>
    <xf numFmtId="0" fontId="0" fillId="0" borderId="14" xfId="0" applyBorder="1"/>
    <xf numFmtId="0" fontId="0" fillId="0" borderId="15" xfId="0" applyBorder="1"/>
  </cellXfs>
  <cellStyles count="18">
    <cellStyle name="Accent" xfId="7"/>
    <cellStyle name="Accent 1" xfId="8"/>
    <cellStyle name="Accent 2" xfId="9"/>
    <cellStyle name="Accent 3" xfId="10"/>
    <cellStyle name="Bad" xfId="4" builtinId="27" customBuiltin="1"/>
    <cellStyle name="Error" xfId="11"/>
    <cellStyle name="Footnote" xfId="12"/>
    <cellStyle name="Good" xfId="3" builtinId="26" customBuiltin="1"/>
    <cellStyle name="Heading" xfId="13"/>
    <cellStyle name="Heading 1" xfId="1" builtinId="16" customBuiltin="1"/>
    <cellStyle name="Heading 2" xfId="2" builtinId="17" customBuiltin="1"/>
    <cellStyle name="Hyperlink" xfId="14"/>
    <cellStyle name="Neutral" xfId="5" builtinId="28" customBuiltin="1"/>
    <cellStyle name="Normal" xfId="0" builtinId="0" customBuiltin="1"/>
    <cellStyle name="Note" xfId="6" builtinId="10" customBuiltin="1"/>
    <cellStyle name="Status" xfId="15"/>
    <cellStyle name="Text" xfId="16"/>
    <cellStyle name="Warning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workbookViewId="0">
      <selection activeCell="A2" sqref="A2"/>
    </sheetView>
  </sheetViews>
  <sheetFormatPr defaultRowHeight="14.25"/>
  <cols>
    <col min="1" max="1" width="10.625" customWidth="1"/>
    <col min="2" max="8" width="4.75" customWidth="1"/>
    <col min="10" max="10" width="9" style="20"/>
  </cols>
  <sheetData>
    <row r="1" spans="1:10">
      <c r="A1" t="s">
        <v>20</v>
      </c>
      <c r="B1" s="21">
        <v>1</v>
      </c>
      <c r="C1" s="21">
        <v>2</v>
      </c>
      <c r="D1" s="21">
        <v>3</v>
      </c>
      <c r="E1" s="21"/>
      <c r="F1" s="21">
        <v>1</v>
      </c>
      <c r="G1" s="21">
        <v>2</v>
      </c>
      <c r="H1" s="21">
        <v>3</v>
      </c>
    </row>
    <row r="2" spans="1:10">
      <c r="B2" s="7" t="s">
        <v>0</v>
      </c>
      <c r="C2" s="7"/>
      <c r="D2" s="7"/>
      <c r="E2" s="1"/>
      <c r="F2" s="8" t="s">
        <v>1</v>
      </c>
      <c r="G2" s="8"/>
      <c r="H2" s="8"/>
      <c r="J2" s="20" t="s">
        <v>15</v>
      </c>
    </row>
    <row r="3" spans="1:10">
      <c r="A3">
        <v>1</v>
      </c>
      <c r="B3" s="2">
        <v>20</v>
      </c>
      <c r="C3">
        <v>20</v>
      </c>
      <c r="D3">
        <v>20</v>
      </c>
      <c r="F3">
        <v>0</v>
      </c>
      <c r="G3" s="12">
        <v>12</v>
      </c>
      <c r="H3" s="3">
        <v>10</v>
      </c>
    </row>
    <row r="4" spans="1:10">
      <c r="A4">
        <v>2</v>
      </c>
      <c r="B4" s="15">
        <v>27</v>
      </c>
      <c r="C4">
        <v>36</v>
      </c>
      <c r="D4" s="12">
        <v>42</v>
      </c>
      <c r="F4" s="16">
        <v>15</v>
      </c>
      <c r="G4">
        <v>6</v>
      </c>
      <c r="H4" s="3">
        <v>10</v>
      </c>
    </row>
    <row r="5" spans="1:10">
      <c r="A5">
        <v>3</v>
      </c>
      <c r="B5" s="2">
        <v>25</v>
      </c>
      <c r="C5" s="12">
        <v>40</v>
      </c>
      <c r="D5">
        <v>35</v>
      </c>
      <c r="F5" s="12">
        <v>15</v>
      </c>
      <c r="G5">
        <v>12</v>
      </c>
      <c r="H5" s="3">
        <v>5</v>
      </c>
      <c r="J5" s="20" t="s">
        <v>16</v>
      </c>
    </row>
    <row r="6" spans="1:10">
      <c r="A6">
        <v>4</v>
      </c>
      <c r="B6" s="2">
        <v>2</v>
      </c>
      <c r="C6">
        <v>2</v>
      </c>
      <c r="D6">
        <v>2</v>
      </c>
      <c r="F6" s="12">
        <v>30</v>
      </c>
      <c r="G6">
        <v>0</v>
      </c>
      <c r="H6" s="3">
        <v>10</v>
      </c>
    </row>
    <row r="7" spans="1:10">
      <c r="A7">
        <v>5</v>
      </c>
      <c r="B7" s="4">
        <v>22</v>
      </c>
      <c r="C7" s="5">
        <v>16</v>
      </c>
      <c r="D7" s="5">
        <v>17</v>
      </c>
      <c r="E7" s="5"/>
      <c r="F7" s="13">
        <v>30</v>
      </c>
      <c r="G7" s="5">
        <v>6</v>
      </c>
      <c r="H7" s="6">
        <v>5</v>
      </c>
    </row>
    <row r="8" spans="1:10">
      <c r="B8" s="7" t="s">
        <v>0</v>
      </c>
      <c r="C8" s="7"/>
      <c r="D8" s="7"/>
      <c r="E8" s="1"/>
      <c r="F8" s="8" t="s">
        <v>1</v>
      </c>
      <c r="G8" s="8"/>
      <c r="H8" s="8"/>
    </row>
    <row r="9" spans="1:10">
      <c r="A9">
        <v>1</v>
      </c>
      <c r="B9" s="2">
        <v>16</v>
      </c>
      <c r="C9">
        <v>16</v>
      </c>
      <c r="D9">
        <v>16</v>
      </c>
      <c r="F9">
        <v>0</v>
      </c>
      <c r="G9" s="12">
        <v>14</v>
      </c>
      <c r="H9" s="3">
        <v>10</v>
      </c>
    </row>
    <row r="10" spans="1:10">
      <c r="A10">
        <v>2</v>
      </c>
      <c r="B10" s="15">
        <v>27</v>
      </c>
      <c r="C10">
        <v>33</v>
      </c>
      <c r="D10" s="12">
        <v>40</v>
      </c>
      <c r="F10" s="16">
        <v>13</v>
      </c>
      <c r="G10">
        <v>7</v>
      </c>
      <c r="H10" s="3">
        <v>10</v>
      </c>
      <c r="J10" s="20" t="s">
        <v>17</v>
      </c>
    </row>
    <row r="11" spans="1:10">
      <c r="A11">
        <v>3</v>
      </c>
      <c r="B11" s="2">
        <v>23</v>
      </c>
      <c r="C11" s="16">
        <v>36</v>
      </c>
      <c r="D11">
        <v>31</v>
      </c>
      <c r="F11">
        <v>13</v>
      </c>
      <c r="G11" s="16">
        <v>14</v>
      </c>
      <c r="H11" s="3">
        <v>5</v>
      </c>
    </row>
    <row r="12" spans="1:10">
      <c r="A12">
        <v>4</v>
      </c>
      <c r="B12" s="2">
        <v>4</v>
      </c>
      <c r="C12">
        <v>4</v>
      </c>
      <c r="D12">
        <v>4</v>
      </c>
      <c r="F12" s="12">
        <v>26</v>
      </c>
      <c r="G12">
        <v>0</v>
      </c>
      <c r="H12" s="3">
        <v>10</v>
      </c>
    </row>
    <row r="13" spans="1:10">
      <c r="A13">
        <v>5</v>
      </c>
      <c r="B13" s="4">
        <v>24</v>
      </c>
      <c r="C13" s="5">
        <v>17</v>
      </c>
      <c r="D13" s="5">
        <v>19</v>
      </c>
      <c r="E13" s="5"/>
      <c r="F13" s="13">
        <v>26</v>
      </c>
      <c r="G13" s="5">
        <v>7</v>
      </c>
      <c r="H13" s="6">
        <v>5</v>
      </c>
    </row>
    <row r="14" spans="1:10">
      <c r="B14" s="7" t="s">
        <v>0</v>
      </c>
      <c r="C14" s="7"/>
      <c r="D14" s="7"/>
      <c r="E14" s="1"/>
      <c r="F14" s="8" t="s">
        <v>1</v>
      </c>
      <c r="G14" s="8"/>
      <c r="H14" s="8"/>
    </row>
    <row r="15" spans="1:10">
      <c r="A15">
        <v>1</v>
      </c>
      <c r="B15" s="2">
        <v>6</v>
      </c>
      <c r="C15">
        <v>6</v>
      </c>
      <c r="D15">
        <v>6</v>
      </c>
      <c r="F15">
        <v>0</v>
      </c>
      <c r="G15" s="12">
        <v>14</v>
      </c>
      <c r="H15" s="3">
        <v>12</v>
      </c>
    </row>
    <row r="16" spans="1:10">
      <c r="A16">
        <v>2</v>
      </c>
      <c r="B16" s="2">
        <v>22</v>
      </c>
      <c r="C16">
        <v>23</v>
      </c>
      <c r="D16" s="16">
        <v>30</v>
      </c>
      <c r="F16">
        <v>8</v>
      </c>
      <c r="G16">
        <v>7</v>
      </c>
      <c r="H16" s="19">
        <v>12</v>
      </c>
    </row>
    <row r="17" spans="1:10">
      <c r="A17">
        <v>3</v>
      </c>
      <c r="B17" s="2">
        <v>20</v>
      </c>
      <c r="C17" s="16">
        <v>28</v>
      </c>
      <c r="D17">
        <v>22</v>
      </c>
      <c r="F17">
        <v>8</v>
      </c>
      <c r="G17" s="16">
        <v>14</v>
      </c>
      <c r="H17" s="3">
        <v>6</v>
      </c>
      <c r="J17" s="20" t="s">
        <v>18</v>
      </c>
    </row>
    <row r="18" spans="1:10">
      <c r="A18">
        <v>4</v>
      </c>
      <c r="B18" s="2">
        <v>4</v>
      </c>
      <c r="C18">
        <v>4</v>
      </c>
      <c r="D18">
        <v>4</v>
      </c>
      <c r="F18" s="12">
        <v>16</v>
      </c>
      <c r="G18">
        <v>0</v>
      </c>
      <c r="H18" s="3">
        <v>12</v>
      </c>
    </row>
    <row r="19" spans="1:10">
      <c r="A19">
        <v>5</v>
      </c>
      <c r="B19" s="17">
        <v>26</v>
      </c>
      <c r="C19" s="5">
        <v>19</v>
      </c>
      <c r="D19" s="5">
        <v>20</v>
      </c>
      <c r="E19" s="5"/>
      <c r="F19" s="18">
        <v>16</v>
      </c>
      <c r="G19" s="5">
        <v>7</v>
      </c>
      <c r="H19" s="6">
        <v>6</v>
      </c>
    </row>
    <row r="20" spans="1:10">
      <c r="B20" s="7" t="s">
        <v>0</v>
      </c>
      <c r="C20" s="7"/>
      <c r="D20" s="7"/>
      <c r="E20" s="1"/>
      <c r="F20" s="8" t="s">
        <v>1</v>
      </c>
      <c r="G20" s="8"/>
      <c r="H20" s="8"/>
    </row>
    <row r="21" spans="1:10">
      <c r="A21">
        <v>1</v>
      </c>
      <c r="B21" s="11">
        <v>60</v>
      </c>
      <c r="C21">
        <v>60</v>
      </c>
      <c r="D21">
        <v>60</v>
      </c>
      <c r="F21">
        <v>0</v>
      </c>
      <c r="G21" s="12">
        <v>14</v>
      </c>
      <c r="H21" s="3">
        <v>12</v>
      </c>
    </row>
    <row r="22" spans="1:10">
      <c r="A22">
        <v>2</v>
      </c>
      <c r="B22" s="2">
        <v>49</v>
      </c>
      <c r="C22">
        <v>77</v>
      </c>
      <c r="D22" s="12">
        <v>84</v>
      </c>
      <c r="F22" s="12">
        <v>35</v>
      </c>
      <c r="G22">
        <v>7</v>
      </c>
      <c r="H22" s="3">
        <v>12</v>
      </c>
    </row>
    <row r="23" spans="1:10">
      <c r="A23">
        <v>3</v>
      </c>
      <c r="B23" s="2">
        <v>47</v>
      </c>
      <c r="C23" s="12">
        <v>82</v>
      </c>
      <c r="D23">
        <v>76</v>
      </c>
      <c r="F23" s="12">
        <v>35</v>
      </c>
      <c r="G23" s="14">
        <v>14</v>
      </c>
      <c r="H23" s="3">
        <v>6</v>
      </c>
      <c r="J23" s="20" t="s">
        <v>19</v>
      </c>
    </row>
    <row r="24" spans="1:10">
      <c r="A24">
        <v>4</v>
      </c>
      <c r="B24" s="2">
        <v>4</v>
      </c>
      <c r="C24">
        <v>4</v>
      </c>
      <c r="D24">
        <v>4</v>
      </c>
      <c r="F24" s="12">
        <v>70</v>
      </c>
      <c r="G24">
        <v>0</v>
      </c>
      <c r="H24" s="3">
        <v>12</v>
      </c>
    </row>
    <row r="25" spans="1:10">
      <c r="A25">
        <v>5</v>
      </c>
      <c r="B25" s="4">
        <v>26</v>
      </c>
      <c r="C25" s="5">
        <v>19</v>
      </c>
      <c r="D25" s="5">
        <v>20</v>
      </c>
      <c r="E25" s="5"/>
      <c r="F25" s="13">
        <v>70</v>
      </c>
      <c r="G25" s="5">
        <v>7</v>
      </c>
      <c r="H25" s="6">
        <v>6</v>
      </c>
    </row>
  </sheetData>
  <mergeCells count="8">
    <mergeCell ref="B20:D20"/>
    <mergeCell ref="F20:H20"/>
    <mergeCell ref="B2:D2"/>
    <mergeCell ref="F2:H2"/>
    <mergeCell ref="B8:D8"/>
    <mergeCell ref="F8:H8"/>
    <mergeCell ref="B14:D14"/>
    <mergeCell ref="F14:H14"/>
  </mergeCells>
  <pageMargins left="0" right="0" top="0.39370078740157477" bottom="0.39370078740157477" header="0" footer="0"/>
  <pageSetup orientation="portrait" r:id="rId1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8"/>
  <sheetViews>
    <sheetView workbookViewId="0">
      <selection activeCell="J29" sqref="J29"/>
    </sheetView>
  </sheetViews>
  <sheetFormatPr defaultRowHeight="14.25"/>
  <cols>
    <col min="1" max="1" width="10.625" customWidth="1"/>
    <col min="2" max="2" width="5.5" customWidth="1"/>
    <col min="3" max="5" width="4.875" customWidth="1"/>
    <col min="6" max="6" width="8.25" bestFit="1" customWidth="1"/>
    <col min="7" max="8" width="4.875" customWidth="1"/>
  </cols>
  <sheetData>
    <row r="2" spans="1:19">
      <c r="B2" s="7" t="s">
        <v>0</v>
      </c>
      <c r="C2" s="7"/>
      <c r="D2" s="7"/>
      <c r="E2" s="1"/>
      <c r="F2" s="8" t="s">
        <v>1</v>
      </c>
      <c r="G2" s="8"/>
      <c r="H2" s="8"/>
      <c r="M2" s="7" t="s">
        <v>0</v>
      </c>
      <c r="N2" s="7"/>
      <c r="O2" s="7"/>
      <c r="P2" s="1"/>
      <c r="Q2" s="8" t="s">
        <v>1</v>
      </c>
      <c r="R2" s="8"/>
      <c r="S2" s="8"/>
    </row>
    <row r="3" spans="1:19">
      <c r="B3" s="2">
        <v>60</v>
      </c>
      <c r="C3">
        <v>60</v>
      </c>
      <c r="D3">
        <v>60</v>
      </c>
      <c r="F3">
        <v>0</v>
      </c>
      <c r="G3">
        <v>14</v>
      </c>
      <c r="H3" s="3">
        <v>12</v>
      </c>
      <c r="M3" s="2">
        <v>60</v>
      </c>
      <c r="N3">
        <v>60</v>
      </c>
      <c r="O3">
        <v>60</v>
      </c>
      <c r="Q3">
        <v>0</v>
      </c>
      <c r="R3">
        <v>14</v>
      </c>
      <c r="S3" s="3">
        <v>12</v>
      </c>
    </row>
    <row r="4" spans="1:19">
      <c r="B4" s="2">
        <v>49</v>
      </c>
      <c r="C4">
        <v>77</v>
      </c>
      <c r="D4">
        <v>84</v>
      </c>
      <c r="F4">
        <v>35</v>
      </c>
      <c r="G4">
        <v>7</v>
      </c>
      <c r="H4" s="3">
        <v>12</v>
      </c>
      <c r="M4" s="2">
        <v>49</v>
      </c>
      <c r="N4">
        <v>77</v>
      </c>
      <c r="O4">
        <v>84</v>
      </c>
      <c r="Q4">
        <v>35</v>
      </c>
      <c r="R4">
        <v>7</v>
      </c>
      <c r="S4" s="3">
        <v>12</v>
      </c>
    </row>
    <row r="5" spans="1:19">
      <c r="B5" s="2">
        <v>47</v>
      </c>
      <c r="C5">
        <v>82</v>
      </c>
      <c r="D5">
        <v>76</v>
      </c>
      <c r="F5">
        <v>35</v>
      </c>
      <c r="G5">
        <v>14</v>
      </c>
      <c r="H5" s="3">
        <v>6</v>
      </c>
      <c r="M5" s="2">
        <v>47</v>
      </c>
      <c r="N5">
        <v>82</v>
      </c>
      <c r="O5">
        <v>76</v>
      </c>
      <c r="Q5">
        <v>35</v>
      </c>
      <c r="R5">
        <v>14</v>
      </c>
      <c r="S5" s="3">
        <v>6</v>
      </c>
    </row>
    <row r="6" spans="1:19">
      <c r="B6" s="2">
        <v>4</v>
      </c>
      <c r="C6">
        <v>4</v>
      </c>
      <c r="D6">
        <v>4</v>
      </c>
      <c r="F6">
        <v>70</v>
      </c>
      <c r="G6">
        <v>0</v>
      </c>
      <c r="H6" s="3">
        <v>12</v>
      </c>
      <c r="M6" s="2">
        <v>4</v>
      </c>
      <c r="N6">
        <v>4</v>
      </c>
      <c r="O6">
        <v>4</v>
      </c>
      <c r="Q6">
        <v>70</v>
      </c>
      <c r="R6">
        <v>0</v>
      </c>
      <c r="S6" s="3">
        <v>12</v>
      </c>
    </row>
    <row r="7" spans="1:19">
      <c r="B7" s="4">
        <v>26</v>
      </c>
      <c r="C7" s="5">
        <v>19</v>
      </c>
      <c r="D7" s="5">
        <v>20</v>
      </c>
      <c r="E7" s="5"/>
      <c r="F7" s="5">
        <v>70</v>
      </c>
      <c r="G7" s="5">
        <v>7</v>
      </c>
      <c r="H7" s="6">
        <v>6</v>
      </c>
      <c r="M7" s="4">
        <v>26</v>
      </c>
      <c r="N7" s="5">
        <v>19</v>
      </c>
      <c r="O7" s="5">
        <v>20</v>
      </c>
      <c r="P7" s="5"/>
      <c r="Q7" s="5">
        <v>70</v>
      </c>
      <c r="R7" s="5">
        <v>7</v>
      </c>
      <c r="S7" s="6">
        <v>6</v>
      </c>
    </row>
    <row r="9" spans="1:19">
      <c r="B9" s="21" t="s">
        <v>13</v>
      </c>
      <c r="C9" s="21" t="s">
        <v>14</v>
      </c>
      <c r="F9" t="s">
        <v>24</v>
      </c>
      <c r="G9" t="s">
        <v>25</v>
      </c>
      <c r="M9" s="21" t="s">
        <v>21</v>
      </c>
      <c r="N9" s="21" t="s">
        <v>22</v>
      </c>
    </row>
    <row r="10" spans="1:19">
      <c r="B10" s="22">
        <v>0.65714282880336583</v>
      </c>
      <c r="C10" s="22">
        <v>0.68571428108215271</v>
      </c>
      <c r="F10" s="28" cm="1">
        <f t="array" ref="F10:F14">MMULT(B3:D7,C10:C12)</f>
        <v>59.999999999999986</v>
      </c>
      <c r="G10" s="22" cm="1">
        <f t="array" ref="G10:G12">MMULT(TRANSPOSE(F3:H7),B10:B14)</f>
        <v>12.000000991882191</v>
      </c>
      <c r="H10" s="27"/>
      <c r="I10" s="27"/>
      <c r="M10" s="22"/>
      <c r="N10" s="22"/>
    </row>
    <row r="11" spans="1:19">
      <c r="B11" s="23">
        <v>0.342857171196634</v>
      </c>
      <c r="C11" s="23">
        <v>0</v>
      </c>
      <c r="F11" s="29">
        <v>60.000000162124635</v>
      </c>
      <c r="G11" s="23">
        <v>11.599999801623559</v>
      </c>
      <c r="M11" s="23"/>
      <c r="N11" s="23"/>
    </row>
    <row r="12" spans="1:19">
      <c r="B12" s="23">
        <v>0</v>
      </c>
      <c r="C12" s="24">
        <v>0.31428571891784707</v>
      </c>
      <c r="F12" s="29">
        <v>56.114285848617556</v>
      </c>
      <c r="G12" s="24">
        <v>11.999999999999998</v>
      </c>
      <c r="M12" s="23"/>
      <c r="N12" s="24"/>
    </row>
    <row r="13" spans="1:19">
      <c r="B13" s="23">
        <v>0</v>
      </c>
      <c r="C13" s="25"/>
      <c r="F13" s="23">
        <v>3.9999999999999991</v>
      </c>
      <c r="M13" s="23"/>
    </row>
    <row r="14" spans="1:19">
      <c r="B14" s="24">
        <v>0</v>
      </c>
      <c r="F14" s="24">
        <v>24.114285686492913</v>
      </c>
      <c r="M14" s="24"/>
    </row>
    <row r="15" spans="1:19">
      <c r="A15" t="s">
        <v>23</v>
      </c>
      <c r="B15" s="26">
        <f>SUM(B10:B14)</f>
        <v>0.99999999999999978</v>
      </c>
      <c r="C15" s="26">
        <f>SUM(C10:C14)</f>
        <v>0.99999999999999978</v>
      </c>
      <c r="L15" t="s">
        <v>23</v>
      </c>
      <c r="M15">
        <f>SUM(M10:M14)</f>
        <v>0</v>
      </c>
      <c r="N15">
        <f>SUM(N10:N14)</f>
        <v>0</v>
      </c>
    </row>
    <row r="17" spans="2:7">
      <c r="B17" t="s">
        <v>26</v>
      </c>
      <c r="C17" t="s">
        <v>27</v>
      </c>
    </row>
    <row r="18" spans="2:7">
      <c r="B18" s="26">
        <v>59.999999999999986</v>
      </c>
      <c r="C18" s="26">
        <v>12.000000000000002</v>
      </c>
      <c r="F18" t="s">
        <v>28</v>
      </c>
      <c r="G18" cm="1">
        <f t="array" ref="G18">MMULT(MMULT(TRANSPOSE(B10:B14),B3:D7),C10:C12)+MMULT(MMULT(TRANSPOSE(B10:B14),F3:H7),C10:C12)-B18-C18</f>
        <v>7.3573336401011602E-7</v>
      </c>
    </row>
  </sheetData>
  <mergeCells count="4">
    <mergeCell ref="B2:D2"/>
    <mergeCell ref="F2:H2"/>
    <mergeCell ref="M2:O2"/>
    <mergeCell ref="Q2:S2"/>
  </mergeCells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"/>
  <sheetViews>
    <sheetView tabSelected="1" workbookViewId="0">
      <selection activeCell="K17" sqref="K17"/>
    </sheetView>
  </sheetViews>
  <sheetFormatPr defaultRowHeight="14.25"/>
  <cols>
    <col min="1" max="1" width="10.625" customWidth="1"/>
    <col min="2" max="8" width="4.25" customWidth="1"/>
    <col min="9" max="10" width="10.625" customWidth="1"/>
  </cols>
  <sheetData>
    <row r="1" spans="2:13" ht="15">
      <c r="B1" s="10" t="s">
        <v>0</v>
      </c>
      <c r="C1" s="10"/>
      <c r="D1" s="10"/>
      <c r="F1" s="10" t="s">
        <v>1</v>
      </c>
      <c r="G1" s="10"/>
      <c r="H1" s="10"/>
      <c r="J1" s="9" t="s">
        <v>2</v>
      </c>
    </row>
    <row r="2" spans="2:13" ht="15">
      <c r="B2" s="9">
        <v>4</v>
      </c>
      <c r="C2" s="9">
        <v>8</v>
      </c>
      <c r="D2">
        <v>6</v>
      </c>
      <c r="E2">
        <f>AVERAGE(B2:D2)</f>
        <v>6</v>
      </c>
      <c r="F2">
        <v>5</v>
      </c>
      <c r="G2">
        <v>4</v>
      </c>
      <c r="H2" s="9">
        <v>7</v>
      </c>
    </row>
    <row r="3" spans="2:13" ht="15">
      <c r="B3">
        <v>1</v>
      </c>
      <c r="C3">
        <v>0</v>
      </c>
      <c r="D3" s="9">
        <v>9</v>
      </c>
      <c r="E3">
        <f t="shared" ref="E3:E4" si="0">AVERAGE(B3:D3)</f>
        <v>3.3333333333333335</v>
      </c>
      <c r="F3">
        <v>1</v>
      </c>
      <c r="G3">
        <v>0</v>
      </c>
      <c r="H3" s="9">
        <v>3</v>
      </c>
      <c r="J3" t="s">
        <v>3</v>
      </c>
      <c r="K3" t="s">
        <v>29</v>
      </c>
      <c r="L3" t="s">
        <v>30</v>
      </c>
      <c r="M3" t="s">
        <v>31</v>
      </c>
    </row>
    <row r="4" spans="2:13" ht="15">
      <c r="B4">
        <v>3</v>
      </c>
      <c r="C4">
        <v>6</v>
      </c>
      <c r="D4">
        <v>7</v>
      </c>
      <c r="E4">
        <f t="shared" si="0"/>
        <v>5.333333333333333</v>
      </c>
      <c r="F4" s="9">
        <v>2</v>
      </c>
      <c r="G4">
        <v>1</v>
      </c>
      <c r="H4" s="9">
        <v>2</v>
      </c>
      <c r="J4" t="s">
        <v>4</v>
      </c>
      <c r="K4">
        <v>13</v>
      </c>
      <c r="L4">
        <v>13</v>
      </c>
      <c r="M4">
        <v>13</v>
      </c>
    </row>
    <row r="5" spans="2:13">
      <c r="F5">
        <f>AVERAGE(F2:F4)</f>
        <v>2.6666666666666665</v>
      </c>
      <c r="G5">
        <f t="shared" ref="G5:H5" si="1">AVERAGE(G2:G4)</f>
        <v>1.6666666666666667</v>
      </c>
      <c r="H5">
        <f t="shared" si="1"/>
        <v>4</v>
      </c>
      <c r="J5" t="s">
        <v>5</v>
      </c>
      <c r="K5">
        <v>4</v>
      </c>
      <c r="L5">
        <v>9</v>
      </c>
      <c r="M5">
        <v>6</v>
      </c>
    </row>
    <row r="6" spans="2:13">
      <c r="J6" t="s">
        <v>6</v>
      </c>
      <c r="K6">
        <v>2</v>
      </c>
      <c r="L6">
        <v>3</v>
      </c>
      <c r="M6">
        <v>4</v>
      </c>
    </row>
    <row r="8" spans="2:13">
      <c r="J8" t="s">
        <v>33</v>
      </c>
      <c r="K8" t="s">
        <v>32</v>
      </c>
      <c r="L8" t="s">
        <v>34</v>
      </c>
      <c r="M8" t="s">
        <v>35</v>
      </c>
    </row>
    <row r="9" spans="2:13">
      <c r="J9" t="s">
        <v>7</v>
      </c>
      <c r="K9">
        <f>K5+(K4-K5-K6)/2</f>
        <v>7.5</v>
      </c>
      <c r="L9">
        <f>L4*L5/(L5+L6)</f>
        <v>9.75</v>
      </c>
      <c r="M9">
        <f>M4*(M4-M6)/(2*M4-M5-M6)</f>
        <v>7.3125</v>
      </c>
    </row>
    <row r="10" spans="2:13">
      <c r="J10" t="s">
        <v>8</v>
      </c>
      <c r="K10">
        <f>K6+(K4-K5-K6)/2</f>
        <v>5.5</v>
      </c>
      <c r="L10">
        <f>L4*L6/(L5+L6)</f>
        <v>3.25</v>
      </c>
      <c r="M10">
        <f>M4*(M4-M5)/(2*M4-M5-M6)</f>
        <v>5.6875</v>
      </c>
    </row>
    <row r="12" spans="2:13" ht="15">
      <c r="J12" s="9" t="s">
        <v>9</v>
      </c>
    </row>
    <row r="14" spans="2:13">
      <c r="J14" t="s">
        <v>36</v>
      </c>
      <c r="K14" t="s">
        <v>37</v>
      </c>
    </row>
    <row r="15" spans="2:13">
      <c r="J15" t="s">
        <v>10</v>
      </c>
      <c r="K15" t="s">
        <v>38</v>
      </c>
    </row>
    <row r="16" spans="2:13">
      <c r="J16" t="s">
        <v>11</v>
      </c>
      <c r="K16" t="s">
        <v>39</v>
      </c>
    </row>
    <row r="17" spans="10:11">
      <c r="J17" t="s">
        <v>12</v>
      </c>
      <c r="K17" t="s">
        <v>40</v>
      </c>
    </row>
  </sheetData>
  <mergeCells count="2">
    <mergeCell ref="B1:D1"/>
    <mergeCell ref="F1:H1"/>
  </mergeCells>
  <pageMargins left="0" right="0" top="0.39370078740157477" bottom="0.39370078740157477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Ryzi strategie</vt:lpstr>
      <vt:lpstr>Smíšené strategie</vt:lpstr>
      <vt:lpstr>Kooperace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Miroslav Rada</cp:lastModifiedBy>
  <cp:revision>1</cp:revision>
  <dcterms:created xsi:type="dcterms:W3CDTF">2019-10-08T09:59:46Z</dcterms:created>
  <dcterms:modified xsi:type="dcterms:W3CDTF">2019-10-08T08:55:06Z</dcterms:modified>
</cp:coreProperties>
</file>