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definedNames>
    <definedName function="false" hidden="false" localSheetId="0" name="solver_adj" vbProcedure="false">List1!$B$9:$D$11</definedName>
    <definedName function="false" hidden="false" localSheetId="0" name="solver_cvg" vbProcedure="false">0.0001</definedName>
    <definedName function="false" hidden="false" localSheetId="0" name="solver_drv" vbProcedure="false">2</definedName>
    <definedName function="false" hidden="false" localSheetId="0" name="solver_eng" vbProcedure="false">1</definedName>
    <definedName function="false" hidden="false" localSheetId="0" name="solver_est" vbProcedure="false">1</definedName>
    <definedName function="false" hidden="false" localSheetId="0" name="solver_itr" vbProcedure="false">2147483647</definedName>
    <definedName function="false" hidden="false" localSheetId="0" name="solver_lhs1" vbProcedure="false">List1!$B$9:$B$11</definedName>
    <definedName function="false" hidden="false" localSheetId="0" name="solver_lhs2" vbProcedure="false">List1!$E$9:$E$11</definedName>
    <definedName function="false" hidden="false" localSheetId="0" name="solver_mip" vbProcedure="false">2147483647</definedName>
    <definedName function="false" hidden="false" localSheetId="0" name="solver_mni" vbProcedure="false">30</definedName>
    <definedName function="false" hidden="false" localSheetId="0" name="solver_mrt" vbProcedure="false">0.075</definedName>
    <definedName function="false" hidden="false" localSheetId="0" name="solver_msl" vbProcedure="false">2</definedName>
    <definedName function="false" hidden="false" localSheetId="0" name="solver_neg" vbProcedure="false">1</definedName>
    <definedName function="false" hidden="false" localSheetId="0" name="solver_nod" vbProcedure="false">2147483647</definedName>
    <definedName function="false" hidden="false" localSheetId="0" name="solver_num" vbProcedure="false">2</definedName>
    <definedName function="false" hidden="false" localSheetId="0" name="solver_nwt" vbProcedure="false">1</definedName>
    <definedName function="false" hidden="false" localSheetId="0" name="solver_opt" vbProcedure="false">List1!$G$5</definedName>
    <definedName function="false" hidden="false" localSheetId="0" name="solver_pre" vbProcedure="false">0.000001</definedName>
    <definedName function="false" hidden="false" localSheetId="0" name="solver_rbv" vbProcedure="false">2</definedName>
    <definedName function="false" hidden="false" localSheetId="0" name="solver_rel1" vbProcedure="false">1</definedName>
    <definedName function="false" hidden="false" localSheetId="0" name="solver_rel2" vbProcedure="false">2</definedName>
    <definedName function="false" hidden="false" localSheetId="0" name="solver_rhs1" vbProcedure="false">List1!$D$2:$D$4</definedName>
    <definedName function="false" hidden="false" localSheetId="0" name="solver_rhs2" vbProcedure="false">List1!$F$9:$F$11</definedName>
    <definedName function="false" hidden="false" localSheetId="0" name="solver_rlx" vbProcedure="false">2</definedName>
    <definedName function="false" hidden="false" localSheetId="0" name="solver_rsd" vbProcedure="false">0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ssz" vbProcedure="false">100</definedName>
    <definedName function="false" hidden="false" localSheetId="0" name="solver_tim" vbProcedure="false">2147483647</definedName>
    <definedName function="false" hidden="false" localSheetId="0" name="solver_tol" vbProcedure="false">0.01</definedName>
    <definedName function="false" hidden="false" localSheetId="0" name="solver_typ" vbProcedure="false">2</definedName>
    <definedName function="false" hidden="false" localSheetId="0" name="solver_val" vbProcedure="false">0</definedName>
    <definedName function="false" hidden="false" localSheetId="0" name="solver_ver" vbProcedure="false">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<sst xmlns="http://schemas.openxmlformats.org/spreadsheetml/2006/main" count="16" uniqueCount="16">
  <si>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i</t>
  </si>
  <si>
    <t xml:space="preserve">n_i</t>
  </si>
  <si>
    <t xml:space="preserve">v_i</t>
  </si>
  <si>
    <t xml:space="preserve">k_i</t>
  </si>
  <si>
    <t xml:space="preserve">f_i</t>
  </si>
  <si>
    <t xml:space="preserve">uc_fce_i</t>
  </si>
  <si>
    <t xml:space="preserve">a</t>
  </si>
  <si>
    <t xml:space="preserve">b</t>
  </si>
  <si>
    <t xml:space="preserve">suma</t>
  </si>
  <si>
    <t xml:space="preserve">c</t>
  </si>
  <si>
    <t xml:space="preserve">x_i</t>
  </si>
  <si>
    <t xml:space="preserve">y_i</t>
  </si>
  <si>
    <t xml:space="preserve">z_i</t>
  </si>
  <si>
    <t xml:space="preserve">y_i-z_i</t>
  </si>
  <si>
    <t xml:space="preserve">df_i</t>
  </si>
  <si>
    <t xml:space="preserve">-b*x_i - b*SUMA(x_j) - v_i +a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</si>
</sst>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8.5390625" defaultRowHeight="15" zeroHeight="false" outlineLevelRow="0" outlineLevelCol="0"/>
  <cols>
    <col collapsed="false" customWidth="true" hidden="false" outlineLevel="0" max="2" min="2" style="0" width="7.71"/>
    <col collapsed="false" customWidth="true" hidden="false" outlineLevel="0" max="3" min="3" style="0" width="5"/>
    <col collapsed="false" customWidth="true" hidden="false" outlineLevel="0" max="4" min="4" style="0" width="6.43"/>
    <col collapsed="false" customWidth="true" hidden="false" outlineLevel="0" max="6" min="6" style="0" width="6.43"/>
    <col collapsed="false" customWidth="true" hidden="false" outlineLevel="0" max="8" min="8" style="0" width="3"/>
    <col collapsed="false" customWidth="true" hidden="false" outlineLevel="0" max="9" min="9" style="0" width="3.71"/>
    <col collapsed="false" customWidth="true" hidden="false" outlineLevel="0" max="10" min="10" style="0" width="3.86"/>
    <col collapsed="false" customWidth="true" hidden="false" outlineLevel="0" max="11" min="11" style="0" width="4.71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F1" s="1" t="s">
        <v>4</v>
      </c>
      <c r="G1" s="1" t="s">
        <v>5</v>
      </c>
      <c r="H1" s="1" t="s">
        <v>6</v>
      </c>
      <c r="I1" s="0" t="n">
        <v>6</v>
      </c>
      <c r="J1" s="1" t="s">
        <v>7</v>
      </c>
      <c r="K1" s="0" t="n">
        <v>0.5</v>
      </c>
    </row>
    <row r="2" customFormat="false" ht="15" hidden="false" customHeight="false" outlineLevel="0" collapsed="false">
      <c r="A2" s="0" t="n">
        <v>1</v>
      </c>
      <c r="B2" s="0" t="n">
        <v>3</v>
      </c>
      <c r="C2" s="0" t="n">
        <v>0.5</v>
      </c>
      <c r="D2" s="0" t="n">
        <v>6</v>
      </c>
      <c r="F2" s="0" t="n">
        <f aca="false">B9*$B$6-B2-B9*C2</f>
        <v>5</v>
      </c>
      <c r="G2" s="0" t="n">
        <f aca="false">B9*D9+(D2-B9)*C9</f>
        <v>0</v>
      </c>
    </row>
    <row r="3" customFormat="false" ht="15" hidden="false" customHeight="false" outlineLevel="0" collapsed="false">
      <c r="A3" s="0" t="n">
        <v>2</v>
      </c>
      <c r="B3" s="0" t="n">
        <v>2</v>
      </c>
      <c r="C3" s="0" t="n">
        <v>0.75</v>
      </c>
      <c r="D3" s="0" t="n">
        <v>3</v>
      </c>
      <c r="F3" s="0" t="n">
        <f aca="false">B10*$B$6-B3-B10*C3</f>
        <v>3.25</v>
      </c>
      <c r="G3" s="0" t="n">
        <f aca="false">B10*D10+(D3-B10)*C10</f>
        <v>0</v>
      </c>
    </row>
    <row r="4" customFormat="false" ht="15" hidden="false" customHeight="false" outlineLevel="0" collapsed="false">
      <c r="A4" s="0" t="n">
        <v>3</v>
      </c>
      <c r="B4" s="0" t="n">
        <v>1</v>
      </c>
      <c r="C4" s="0" t="n">
        <v>2.5</v>
      </c>
      <c r="D4" s="0" t="n">
        <v>2</v>
      </c>
      <c r="F4" s="0" t="n">
        <f aca="false">B11*$B$6-B4-B11*C4</f>
        <v>-1</v>
      </c>
      <c r="G4" s="0" t="n">
        <f aca="false">B11*D11+(D4-B11)*C11</f>
        <v>0</v>
      </c>
    </row>
    <row r="5" customFormat="false" ht="15" hidden="false" customHeight="false" outlineLevel="0" collapsed="false">
      <c r="F5" s="0" t="s">
        <v>8</v>
      </c>
      <c r="G5" s="0" t="n">
        <f aca="false">SUM(G2:G4)</f>
        <v>0</v>
      </c>
    </row>
    <row r="6" customFormat="false" ht="15" hidden="false" customHeight="false" outlineLevel="0" collapsed="false">
      <c r="A6" s="1" t="s">
        <v>9</v>
      </c>
      <c r="B6" s="0" t="n">
        <f aca="false">I1-K1*SUM(B9:B11)</f>
        <v>2.5</v>
      </c>
    </row>
    <row r="8" customFormat="false" ht="15" hidden="false" customHeight="false" outlineLevel="0" collapsed="false">
      <c r="B8" s="1" t="s">
        <v>10</v>
      </c>
      <c r="C8" s="1" t="s">
        <v>11</v>
      </c>
      <c r="D8" s="1" t="s">
        <v>12</v>
      </c>
      <c r="E8" s="1" t="s">
        <v>13</v>
      </c>
      <c r="F8" s="1" t="s">
        <v>14</v>
      </c>
      <c r="G8" s="2" t="s">
        <v>15</v>
      </c>
    </row>
    <row r="9" customFormat="false" ht="15" hidden="false" customHeight="false" outlineLevel="0" collapsed="false">
      <c r="B9" s="0" t="n">
        <v>4</v>
      </c>
      <c r="C9" s="0" t="n">
        <v>0</v>
      </c>
      <c r="D9" s="0" t="n">
        <v>0</v>
      </c>
      <c r="E9" s="0" t="n">
        <f aca="false">C9-D9</f>
        <v>0</v>
      </c>
      <c r="F9" s="0" t="n">
        <f aca="false">-$K$1*B9-$K$1*SUM(B9:B11)-C2+$I$1</f>
        <v>0</v>
      </c>
    </row>
    <row r="10" customFormat="false" ht="13.8" hidden="false" customHeight="false" outlineLevel="0" collapsed="false">
      <c r="B10" s="0" t="n">
        <v>3</v>
      </c>
      <c r="C10" s="0" t="n">
        <v>2.25</v>
      </c>
      <c r="D10" s="0" t="n">
        <v>0</v>
      </c>
      <c r="E10" s="0" t="n">
        <f aca="false">C10-D10</f>
        <v>2.25</v>
      </c>
      <c r="F10" s="0" t="n">
        <f aca="false">-$K$1*B10-$K$1*SUM(B10:B12)-C3+$I$1</f>
        <v>2.25</v>
      </c>
    </row>
    <row r="11" customFormat="false" ht="15" hidden="false" customHeight="false" outlineLevel="0" collapsed="false">
      <c r="B11" s="0" t="n">
        <v>0</v>
      </c>
      <c r="C11" s="0" t="n">
        <v>0</v>
      </c>
      <c r="D11" s="0" t="n">
        <v>0.0750005005698675</v>
      </c>
      <c r="E11" s="0" t="n">
        <f aca="false">C11-D11</f>
        <v>-0.0750005005698675</v>
      </c>
      <c r="F11" s="0" t="n">
        <f aca="false">-$K$1*B11-$K$1*SUM(B9:B11)-C4+$I$1</f>
        <v>0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LibreOffice/6.3.2.2$Linux_X86_64 LibreOffice_project/30$Build-2</Application>
  <Company>VŠE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2016-03-22T07:32:30Z</dcterms:created>
  <dc:creator>xradm07</dc:creator>
  <dc:description/>
  <dc:language>cs-CZ</dc:language>
  <cp:lastModifiedBy/>
  <dcterms:modified xsi:type="dcterms:W3CDTF">2019-12-03T10:52:10Z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VŠE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