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xradm07\Downloads\"/>
    </mc:Choice>
  </mc:AlternateContent>
  <xr:revisionPtr revIDLastSave="0" documentId="13_ncr:1_{81A3AF86-5489-449F-AC4E-1A00B5859A81}" xr6:coauthVersionLast="47" xr6:coauthVersionMax="47" xr10:uidLastSave="{00000000-0000-0000-0000-000000000000}"/>
  <bookViews>
    <workbookView xWindow="-120" yWindow="-120" windowWidth="29040" windowHeight="15840" tabRatio="500" activeTab="1" xr2:uid="{00000000-000D-0000-FFFF-FFFF00000000}"/>
  </bookViews>
  <sheets>
    <sheet name="List1" sheetId="1" r:id="rId1"/>
    <sheet name="List2" sheetId="2" r:id="rId2"/>
  </sheets>
  <definedNames>
    <definedName name="solver_adj" localSheetId="1" hidden="1">List2!$B$2:$F$2</definedName>
    <definedName name="solver_cvg" localSheetId="1" hidden="1">0.0001</definedName>
    <definedName name="solver_drv" localSheetId="1" hidden="1">1</definedName>
    <definedName name="solver_eng" localSheetId="1" hidden="1">2</definedName>
    <definedName name="solver_est" localSheetId="1" hidden="1">1</definedName>
    <definedName name="solver_itr" localSheetId="1" hidden="1">2147483647</definedName>
    <definedName name="solver_lhs1" localSheetId="1" hidden="1">List2!$L$38</definedName>
    <definedName name="solver_lhs2" localSheetId="1" hidden="1">List2!$L$7:$L$38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2</definedName>
    <definedName name="solver_nod" localSheetId="1" hidden="1">2147483647</definedName>
    <definedName name="solver_num" localSheetId="1" hidden="1">2</definedName>
    <definedName name="solver_nwt" localSheetId="1" hidden="1">1</definedName>
    <definedName name="solver_pre" localSheetId="1" hidden="1">0.000001</definedName>
    <definedName name="solver_rbv" localSheetId="1" hidden="1">1</definedName>
    <definedName name="solver_rel1" localSheetId="1" hidden="1">2</definedName>
    <definedName name="solver_rel2" localSheetId="1" hidden="1">3</definedName>
    <definedName name="solver_rhs1" localSheetId="1" hidden="1">List2!$J$38</definedName>
    <definedName name="solver_rhs2" localSheetId="1" hidden="1">List2!$J$7:$J$38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1</definedName>
    <definedName name="solver_val" localSheetId="1" hidden="1">0</definedName>
    <definedName name="solver_ver" localSheetId="1" hidden="1">3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S9" i="2" l="1"/>
  <c r="O3" i="2" s="1"/>
  <c r="S8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7" i="2"/>
  <c r="N7" i="2"/>
  <c r="O7" i="2"/>
  <c r="P7" i="2"/>
  <c r="Q7" i="2"/>
  <c r="R7" i="2"/>
  <c r="N8" i="2"/>
  <c r="O8" i="2"/>
  <c r="P8" i="2"/>
  <c r="Q8" i="2"/>
  <c r="R8" i="2"/>
  <c r="N9" i="2"/>
  <c r="O9" i="2"/>
  <c r="P9" i="2"/>
  <c r="Q9" i="2"/>
  <c r="R9" i="2"/>
  <c r="N10" i="2"/>
  <c r="O10" i="2"/>
  <c r="P10" i="2"/>
  <c r="Q10" i="2"/>
  <c r="R10" i="2"/>
  <c r="N11" i="2"/>
  <c r="O11" i="2"/>
  <c r="P11" i="2"/>
  <c r="Q11" i="2"/>
  <c r="R11" i="2"/>
  <c r="N12" i="2"/>
  <c r="O12" i="2"/>
  <c r="P12" i="2"/>
  <c r="Q12" i="2"/>
  <c r="R12" i="2"/>
  <c r="N13" i="2"/>
  <c r="O13" i="2"/>
  <c r="P13" i="2"/>
  <c r="Q13" i="2"/>
  <c r="R13" i="2"/>
  <c r="N14" i="2"/>
  <c r="O14" i="2"/>
  <c r="P14" i="2"/>
  <c r="Q14" i="2"/>
  <c r="R14" i="2"/>
  <c r="N15" i="2"/>
  <c r="O15" i="2"/>
  <c r="P15" i="2"/>
  <c r="Q15" i="2"/>
  <c r="R15" i="2"/>
  <c r="N16" i="2"/>
  <c r="O16" i="2"/>
  <c r="P16" i="2"/>
  <c r="Q16" i="2"/>
  <c r="R16" i="2"/>
  <c r="N17" i="2"/>
  <c r="O17" i="2"/>
  <c r="P17" i="2"/>
  <c r="Q17" i="2"/>
  <c r="R17" i="2"/>
  <c r="N18" i="2"/>
  <c r="O18" i="2"/>
  <c r="P18" i="2"/>
  <c r="Q18" i="2"/>
  <c r="R18" i="2"/>
  <c r="N19" i="2"/>
  <c r="O19" i="2"/>
  <c r="P19" i="2"/>
  <c r="Q19" i="2"/>
  <c r="R19" i="2"/>
  <c r="N20" i="2"/>
  <c r="O20" i="2"/>
  <c r="P20" i="2"/>
  <c r="Q20" i="2"/>
  <c r="R20" i="2"/>
  <c r="N21" i="2"/>
  <c r="O21" i="2"/>
  <c r="P21" i="2"/>
  <c r="Q21" i="2"/>
  <c r="R21" i="2"/>
  <c r="N22" i="2"/>
  <c r="O22" i="2"/>
  <c r="P22" i="2"/>
  <c r="Q22" i="2"/>
  <c r="R22" i="2"/>
  <c r="N23" i="2"/>
  <c r="O23" i="2"/>
  <c r="P23" i="2"/>
  <c r="Q23" i="2"/>
  <c r="R23" i="2"/>
  <c r="N24" i="2"/>
  <c r="O24" i="2"/>
  <c r="P24" i="2"/>
  <c r="Q24" i="2"/>
  <c r="R24" i="2"/>
  <c r="N25" i="2"/>
  <c r="O25" i="2"/>
  <c r="P25" i="2"/>
  <c r="Q25" i="2"/>
  <c r="R25" i="2"/>
  <c r="N26" i="2"/>
  <c r="O26" i="2"/>
  <c r="P26" i="2"/>
  <c r="Q26" i="2"/>
  <c r="R26" i="2"/>
  <c r="N27" i="2"/>
  <c r="O27" i="2"/>
  <c r="P27" i="2"/>
  <c r="Q27" i="2"/>
  <c r="R27" i="2"/>
  <c r="N28" i="2"/>
  <c r="O28" i="2"/>
  <c r="P28" i="2"/>
  <c r="Q28" i="2"/>
  <c r="R28" i="2"/>
  <c r="N29" i="2"/>
  <c r="O29" i="2"/>
  <c r="P29" i="2"/>
  <c r="Q29" i="2"/>
  <c r="R29" i="2"/>
  <c r="N30" i="2"/>
  <c r="O30" i="2"/>
  <c r="P30" i="2"/>
  <c r="Q30" i="2"/>
  <c r="R30" i="2"/>
  <c r="N31" i="2"/>
  <c r="O31" i="2"/>
  <c r="P31" i="2"/>
  <c r="Q31" i="2"/>
  <c r="R31" i="2"/>
  <c r="N32" i="2"/>
  <c r="O32" i="2"/>
  <c r="P32" i="2"/>
  <c r="Q32" i="2"/>
  <c r="R32" i="2"/>
  <c r="N33" i="2"/>
  <c r="O33" i="2"/>
  <c r="P33" i="2"/>
  <c r="Q33" i="2"/>
  <c r="R33" i="2"/>
  <c r="N34" i="2"/>
  <c r="O34" i="2"/>
  <c r="P34" i="2"/>
  <c r="Q34" i="2"/>
  <c r="R34" i="2"/>
  <c r="N35" i="2"/>
  <c r="O35" i="2"/>
  <c r="P35" i="2"/>
  <c r="Q35" i="2"/>
  <c r="R35" i="2"/>
  <c r="N36" i="2"/>
  <c r="O36" i="2"/>
  <c r="P36" i="2"/>
  <c r="Q36" i="2"/>
  <c r="R36" i="2"/>
  <c r="N37" i="2"/>
  <c r="O37" i="2"/>
  <c r="P37" i="2"/>
  <c r="Q37" i="2"/>
  <c r="R37" i="2"/>
  <c r="O38" i="2"/>
  <c r="P38" i="2"/>
  <c r="Q38" i="2"/>
  <c r="R38" i="2"/>
  <c r="N38" i="2"/>
  <c r="N3" i="2" l="1"/>
  <c r="T3" i="2" s="1"/>
  <c r="R3" i="2"/>
  <c r="Q3" i="2"/>
  <c r="P3" i="2"/>
  <c r="L26" i="2" l="1"/>
  <c r="L34" i="2"/>
  <c r="AC8" i="2"/>
  <c r="AC9" i="2"/>
  <c r="AC10" i="2"/>
  <c r="AC11" i="2"/>
  <c r="AC12" i="2"/>
  <c r="AC13" i="2"/>
  <c r="AC14" i="2"/>
  <c r="AC15" i="2"/>
  <c r="AC16" i="2"/>
  <c r="AC17" i="2"/>
  <c r="AC18" i="2"/>
  <c r="AC19" i="2"/>
  <c r="AC20" i="2"/>
  <c r="AC21" i="2"/>
  <c r="AC22" i="2"/>
  <c r="AC23" i="2"/>
  <c r="AC24" i="2"/>
  <c r="AC25" i="2"/>
  <c r="AC26" i="2"/>
  <c r="AC27" i="2"/>
  <c r="AC28" i="2"/>
  <c r="AC29" i="2"/>
  <c r="AC30" i="2"/>
  <c r="AC31" i="2"/>
  <c r="AC32" i="2"/>
  <c r="AC33" i="2"/>
  <c r="AC34" i="2"/>
  <c r="AC35" i="2"/>
  <c r="AC36" i="2"/>
  <c r="AC37" i="2"/>
  <c r="AC38" i="2"/>
  <c r="AC7" i="2"/>
  <c r="F38" i="2"/>
  <c r="E38" i="2"/>
  <c r="D38" i="2"/>
  <c r="C38" i="2"/>
  <c r="B38" i="2"/>
  <c r="F37" i="2"/>
  <c r="E37" i="2"/>
  <c r="D37" i="2"/>
  <c r="C37" i="2"/>
  <c r="B37" i="2"/>
  <c r="L37" i="2" s="1"/>
  <c r="F36" i="2"/>
  <c r="E36" i="2"/>
  <c r="D36" i="2"/>
  <c r="L36" i="2" s="1"/>
  <c r="C36" i="2"/>
  <c r="B36" i="2"/>
  <c r="F35" i="2"/>
  <c r="E35" i="2"/>
  <c r="D35" i="2"/>
  <c r="C35" i="2"/>
  <c r="B35" i="2"/>
  <c r="L35" i="2" s="1"/>
  <c r="F34" i="2"/>
  <c r="E34" i="2"/>
  <c r="D34" i="2"/>
  <c r="C34" i="2"/>
  <c r="B34" i="2"/>
  <c r="F33" i="2"/>
  <c r="E33" i="2"/>
  <c r="D33" i="2"/>
  <c r="C33" i="2"/>
  <c r="B33" i="2"/>
  <c r="L33" i="2" s="1"/>
  <c r="F32" i="2"/>
  <c r="E32" i="2"/>
  <c r="D32" i="2"/>
  <c r="C32" i="2"/>
  <c r="B32" i="2"/>
  <c r="L32" i="2" s="1"/>
  <c r="F31" i="2"/>
  <c r="E31" i="2"/>
  <c r="D31" i="2"/>
  <c r="C31" i="2"/>
  <c r="B31" i="2"/>
  <c r="L31" i="2" s="1"/>
  <c r="F30" i="2"/>
  <c r="E30" i="2"/>
  <c r="D30" i="2"/>
  <c r="C30" i="2"/>
  <c r="B30" i="2"/>
  <c r="L30" i="2" s="1"/>
  <c r="F29" i="2"/>
  <c r="E29" i="2"/>
  <c r="D29" i="2"/>
  <c r="C29" i="2"/>
  <c r="B29" i="2"/>
  <c r="L29" i="2" s="1"/>
  <c r="F28" i="2"/>
  <c r="E28" i="2"/>
  <c r="L28" i="2" s="1"/>
  <c r="D28" i="2"/>
  <c r="C28" i="2"/>
  <c r="B28" i="2"/>
  <c r="F27" i="2"/>
  <c r="E27" i="2"/>
  <c r="D27" i="2"/>
  <c r="C27" i="2"/>
  <c r="B27" i="2"/>
  <c r="F26" i="2"/>
  <c r="E26" i="2"/>
  <c r="D26" i="2"/>
  <c r="C26" i="2"/>
  <c r="B26" i="2"/>
  <c r="F25" i="2"/>
  <c r="E25" i="2"/>
  <c r="D25" i="2"/>
  <c r="C25" i="2"/>
  <c r="B25" i="2"/>
  <c r="L25" i="2" s="1"/>
  <c r="F24" i="2"/>
  <c r="E24" i="2"/>
  <c r="D24" i="2"/>
  <c r="C24" i="2"/>
  <c r="H24" i="2" s="1"/>
  <c r="B24" i="2"/>
  <c r="L24" i="2" s="1"/>
  <c r="H23" i="2"/>
  <c r="F23" i="2"/>
  <c r="E23" i="2"/>
  <c r="D23" i="2"/>
  <c r="C23" i="2"/>
  <c r="B23" i="2"/>
  <c r="L23" i="2" s="1"/>
  <c r="F22" i="2"/>
  <c r="E22" i="2"/>
  <c r="D22" i="2"/>
  <c r="C22" i="2"/>
  <c r="B22" i="2"/>
  <c r="L22" i="2" s="1"/>
  <c r="F21" i="2"/>
  <c r="E21" i="2"/>
  <c r="D21" i="2"/>
  <c r="C21" i="2"/>
  <c r="H21" i="2" s="1"/>
  <c r="B21" i="2"/>
  <c r="L21" i="2" s="1"/>
  <c r="F20" i="2"/>
  <c r="E20" i="2"/>
  <c r="L20" i="2" s="1"/>
  <c r="D20" i="2"/>
  <c r="C20" i="2"/>
  <c r="B20" i="2"/>
  <c r="F19" i="2"/>
  <c r="E19" i="2"/>
  <c r="D19" i="2"/>
  <c r="C19" i="2"/>
  <c r="B19" i="2"/>
  <c r="L19" i="2" s="1"/>
  <c r="F18" i="2"/>
  <c r="E18" i="2"/>
  <c r="D18" i="2"/>
  <c r="C18" i="2"/>
  <c r="B18" i="2"/>
  <c r="L18" i="2" s="1"/>
  <c r="F17" i="2"/>
  <c r="E17" i="2"/>
  <c r="D17" i="2"/>
  <c r="C17" i="2"/>
  <c r="B17" i="2"/>
  <c r="L17" i="2" s="1"/>
  <c r="F16" i="2"/>
  <c r="E16" i="2"/>
  <c r="D16" i="2"/>
  <c r="C16" i="2"/>
  <c r="B16" i="2"/>
  <c r="L16" i="2" s="1"/>
  <c r="F15" i="2"/>
  <c r="E15" i="2"/>
  <c r="D15" i="2"/>
  <c r="C15" i="2"/>
  <c r="B15" i="2"/>
  <c r="F14" i="2"/>
  <c r="E14" i="2"/>
  <c r="D14" i="2"/>
  <c r="C14" i="2"/>
  <c r="B14" i="2"/>
  <c r="L14" i="2" s="1"/>
  <c r="F13" i="2"/>
  <c r="E13" i="2"/>
  <c r="D13" i="2"/>
  <c r="C13" i="2"/>
  <c r="H13" i="2" s="1"/>
  <c r="B13" i="2"/>
  <c r="L13" i="2" s="1"/>
  <c r="F12" i="2"/>
  <c r="E12" i="2"/>
  <c r="D12" i="2"/>
  <c r="C12" i="2"/>
  <c r="B12" i="2"/>
  <c r="L12" i="2" s="1"/>
  <c r="F11" i="2"/>
  <c r="E11" i="2"/>
  <c r="D11" i="2"/>
  <c r="C11" i="2"/>
  <c r="B11" i="2"/>
  <c r="L11" i="2" s="1"/>
  <c r="F10" i="2"/>
  <c r="E10" i="2"/>
  <c r="D10" i="2"/>
  <c r="C10" i="2"/>
  <c r="B10" i="2"/>
  <c r="L10" i="2" s="1"/>
  <c r="F9" i="2"/>
  <c r="E9" i="2"/>
  <c r="D9" i="2"/>
  <c r="C9" i="2"/>
  <c r="B9" i="2"/>
  <c r="L9" i="2" s="1"/>
  <c r="F8" i="2"/>
  <c r="E8" i="2"/>
  <c r="D8" i="2"/>
  <c r="C8" i="2"/>
  <c r="B8" i="2"/>
  <c r="L8" i="2" s="1"/>
  <c r="F7" i="2"/>
  <c r="E7" i="2"/>
  <c r="D7" i="2"/>
  <c r="C7" i="2"/>
  <c r="B7" i="2"/>
  <c r="G72" i="1"/>
  <c r="F72" i="1"/>
  <c r="E72" i="1"/>
  <c r="D72" i="1"/>
  <c r="C72" i="1"/>
  <c r="B72" i="1"/>
  <c r="H71" i="1" a="1"/>
  <c r="H71" i="1" s="1"/>
  <c r="G71" i="1"/>
  <c r="F71" i="1"/>
  <c r="E71" i="1"/>
  <c r="D71" i="1"/>
  <c r="C71" i="1"/>
  <c r="B71" i="1"/>
  <c r="J71" i="1" s="1"/>
  <c r="Q71" i="1" s="1"/>
  <c r="G70" i="1"/>
  <c r="F70" i="1"/>
  <c r="E70" i="1"/>
  <c r="D70" i="1"/>
  <c r="C70" i="1"/>
  <c r="B70" i="1"/>
  <c r="G69" i="1"/>
  <c r="F69" i="1"/>
  <c r="E69" i="1"/>
  <c r="D69" i="1"/>
  <c r="C69" i="1"/>
  <c r="H69" i="1" s="1" a="1"/>
  <c r="H69" i="1" s="1"/>
  <c r="B69" i="1"/>
  <c r="J69" i="1" s="1"/>
  <c r="Q69" i="1" s="1"/>
  <c r="G68" i="1"/>
  <c r="F68" i="1"/>
  <c r="E68" i="1"/>
  <c r="D68" i="1"/>
  <c r="C68" i="1"/>
  <c r="B68" i="1"/>
  <c r="H68" i="1" s="1" a="1"/>
  <c r="H68" i="1" s="1"/>
  <c r="G67" i="1"/>
  <c r="F67" i="1"/>
  <c r="E67" i="1"/>
  <c r="D67" i="1"/>
  <c r="C67" i="1"/>
  <c r="B67" i="1"/>
  <c r="G66" i="1"/>
  <c r="F66" i="1"/>
  <c r="E66" i="1"/>
  <c r="D66" i="1"/>
  <c r="C66" i="1"/>
  <c r="B66" i="1"/>
  <c r="G65" i="1"/>
  <c r="F65" i="1"/>
  <c r="E65" i="1"/>
  <c r="D65" i="1"/>
  <c r="C65" i="1"/>
  <c r="H65" i="1" s="1" a="1"/>
  <c r="H65" i="1" s="1"/>
  <c r="B65" i="1"/>
  <c r="G64" i="1"/>
  <c r="F64" i="1"/>
  <c r="E64" i="1"/>
  <c r="D64" i="1"/>
  <c r="C64" i="1"/>
  <c r="B64" i="1"/>
  <c r="J64" i="1" s="1"/>
  <c r="Q64" i="1" s="1"/>
  <c r="Q63" i="1"/>
  <c r="H63" i="1" a="1"/>
  <c r="H63" i="1"/>
  <c r="G63" i="1"/>
  <c r="F63" i="1"/>
  <c r="E63" i="1"/>
  <c r="D63" i="1"/>
  <c r="C63" i="1"/>
  <c r="B63" i="1"/>
  <c r="J63" i="1" s="1"/>
  <c r="H62" i="1" a="1"/>
  <c r="H62" i="1"/>
  <c r="G62" i="1"/>
  <c r="F62" i="1"/>
  <c r="E62" i="1"/>
  <c r="D62" i="1"/>
  <c r="C62" i="1"/>
  <c r="J62" i="1" s="1"/>
  <c r="Q62" i="1" s="1"/>
  <c r="B62" i="1"/>
  <c r="G61" i="1"/>
  <c r="F61" i="1"/>
  <c r="E61" i="1"/>
  <c r="D61" i="1"/>
  <c r="C61" i="1"/>
  <c r="B61" i="1"/>
  <c r="G60" i="1"/>
  <c r="F60" i="1"/>
  <c r="E60" i="1"/>
  <c r="D60" i="1"/>
  <c r="C60" i="1"/>
  <c r="B60" i="1"/>
  <c r="J59" i="1"/>
  <c r="Q59" i="1" s="1"/>
  <c r="G59" i="1"/>
  <c r="F59" i="1"/>
  <c r="E59" i="1"/>
  <c r="D59" i="1"/>
  <c r="C59" i="1"/>
  <c r="B59" i="1"/>
  <c r="H59" i="1" s="1" a="1"/>
  <c r="H59" i="1" s="1"/>
  <c r="J58" i="1"/>
  <c r="Q58" i="1" s="1"/>
  <c r="G58" i="1"/>
  <c r="F58" i="1"/>
  <c r="E58" i="1"/>
  <c r="D58" i="1"/>
  <c r="C58" i="1"/>
  <c r="B58" i="1"/>
  <c r="J57" i="1"/>
  <c r="Q57" i="1" s="1"/>
  <c r="H57" i="1" a="1"/>
  <c r="H57" i="1"/>
  <c r="G57" i="1"/>
  <c r="F57" i="1"/>
  <c r="E57" i="1"/>
  <c r="D57" i="1"/>
  <c r="C57" i="1"/>
  <c r="B57" i="1"/>
  <c r="Q56" i="1"/>
  <c r="H56" i="1" a="1"/>
  <c r="H56" i="1"/>
  <c r="G56" i="1"/>
  <c r="F56" i="1"/>
  <c r="E56" i="1"/>
  <c r="D56" i="1"/>
  <c r="C56" i="1"/>
  <c r="B56" i="1"/>
  <c r="J56" i="1" s="1"/>
  <c r="H55" i="1" a="1"/>
  <c r="H55" i="1"/>
  <c r="G55" i="1"/>
  <c r="F55" i="1"/>
  <c r="E55" i="1"/>
  <c r="D55" i="1"/>
  <c r="C55" i="1"/>
  <c r="B55" i="1"/>
  <c r="J55" i="1" s="1"/>
  <c r="Q55" i="1" s="1"/>
  <c r="G54" i="1"/>
  <c r="F54" i="1"/>
  <c r="E54" i="1"/>
  <c r="D54" i="1"/>
  <c r="C54" i="1"/>
  <c r="B54" i="1"/>
  <c r="J54" i="1" s="1"/>
  <c r="Q54" i="1" s="1"/>
  <c r="H53" i="1" a="1"/>
  <c r="H53" i="1" s="1"/>
  <c r="G53" i="1"/>
  <c r="F53" i="1"/>
  <c r="E53" i="1"/>
  <c r="D53" i="1"/>
  <c r="C53" i="1"/>
  <c r="B53" i="1"/>
  <c r="J53" i="1" s="1"/>
  <c r="Q53" i="1" s="1"/>
  <c r="H52" i="1" a="1"/>
  <c r="H52" i="1"/>
  <c r="G52" i="1"/>
  <c r="F52" i="1"/>
  <c r="E52" i="1"/>
  <c r="D52" i="1"/>
  <c r="C52" i="1"/>
  <c r="B52" i="1"/>
  <c r="J52" i="1" s="1"/>
  <c r="Q52" i="1" s="1"/>
  <c r="G51" i="1"/>
  <c r="H51" i="1" s="1" a="1"/>
  <c r="H51" i="1" s="1"/>
  <c r="F51" i="1"/>
  <c r="E51" i="1"/>
  <c r="D51" i="1"/>
  <c r="C51" i="1"/>
  <c r="B51" i="1"/>
  <c r="J51" i="1" s="1"/>
  <c r="Q51" i="1" s="1"/>
  <c r="G50" i="1"/>
  <c r="F50" i="1"/>
  <c r="E50" i="1"/>
  <c r="D50" i="1"/>
  <c r="C50" i="1"/>
  <c r="B50" i="1"/>
  <c r="G49" i="1"/>
  <c r="F49" i="1"/>
  <c r="E49" i="1"/>
  <c r="D49" i="1"/>
  <c r="C49" i="1"/>
  <c r="B49" i="1"/>
  <c r="G48" i="1"/>
  <c r="F48" i="1"/>
  <c r="E48" i="1"/>
  <c r="D48" i="1"/>
  <c r="C48" i="1"/>
  <c r="B48" i="1"/>
  <c r="G47" i="1"/>
  <c r="F47" i="1"/>
  <c r="E47" i="1"/>
  <c r="D47" i="1"/>
  <c r="C47" i="1"/>
  <c r="B47" i="1"/>
  <c r="G46" i="1"/>
  <c r="F46" i="1"/>
  <c r="E46" i="1"/>
  <c r="D46" i="1"/>
  <c r="C46" i="1"/>
  <c r="B46" i="1"/>
  <c r="G45" i="1"/>
  <c r="F45" i="1"/>
  <c r="E45" i="1"/>
  <c r="D45" i="1"/>
  <c r="C45" i="1"/>
  <c r="J45" i="1" s="1"/>
  <c r="Q45" i="1" s="1"/>
  <c r="B45" i="1"/>
  <c r="G44" i="1"/>
  <c r="F44" i="1"/>
  <c r="E44" i="1"/>
  <c r="D44" i="1"/>
  <c r="C44" i="1"/>
  <c r="J44" i="1" s="1"/>
  <c r="Q44" i="1" s="1"/>
  <c r="B44" i="1"/>
  <c r="G43" i="1"/>
  <c r="F43" i="1"/>
  <c r="E43" i="1"/>
  <c r="D43" i="1"/>
  <c r="C43" i="1"/>
  <c r="B43" i="1"/>
  <c r="G42" i="1"/>
  <c r="F42" i="1"/>
  <c r="E42" i="1"/>
  <c r="D42" i="1"/>
  <c r="C42" i="1"/>
  <c r="B42" i="1"/>
  <c r="G41" i="1"/>
  <c r="F41" i="1"/>
  <c r="E41" i="1"/>
  <c r="D41" i="1"/>
  <c r="J41" i="1" s="1"/>
  <c r="Q41" i="1" s="1"/>
  <c r="C41" i="1"/>
  <c r="B41" i="1"/>
  <c r="G40" i="1"/>
  <c r="F40" i="1"/>
  <c r="E40" i="1"/>
  <c r="D40" i="1"/>
  <c r="C40" i="1"/>
  <c r="B40" i="1"/>
  <c r="J39" i="1"/>
  <c r="Q39" i="1" s="1"/>
  <c r="G39" i="1"/>
  <c r="F39" i="1"/>
  <c r="E39" i="1"/>
  <c r="D39" i="1"/>
  <c r="C39" i="1"/>
  <c r="B39" i="1"/>
  <c r="H39" i="1" s="1" a="1"/>
  <c r="H39" i="1" s="1"/>
  <c r="J38" i="1"/>
  <c r="Q38" i="1" s="1"/>
  <c r="G38" i="1"/>
  <c r="F38" i="1"/>
  <c r="E38" i="1"/>
  <c r="D38" i="1"/>
  <c r="C38" i="1"/>
  <c r="B38" i="1"/>
  <c r="H38" i="1" s="1" a="1"/>
  <c r="H38" i="1" s="1"/>
  <c r="J37" i="1"/>
  <c r="Q37" i="1" s="1"/>
  <c r="G37" i="1"/>
  <c r="F37" i="1"/>
  <c r="E37" i="1"/>
  <c r="D37" i="1"/>
  <c r="C37" i="1"/>
  <c r="B37" i="1"/>
  <c r="H37" i="1" s="1" a="1"/>
  <c r="H37" i="1" s="1"/>
  <c r="G36" i="1"/>
  <c r="F36" i="1"/>
  <c r="E36" i="1"/>
  <c r="D36" i="1"/>
  <c r="C36" i="1"/>
  <c r="B36" i="1"/>
  <c r="H36" i="1" s="1" a="1"/>
  <c r="H36" i="1" s="1"/>
  <c r="G35" i="1"/>
  <c r="F35" i="1"/>
  <c r="E35" i="1"/>
  <c r="D35" i="1"/>
  <c r="C35" i="1"/>
  <c r="B35" i="1"/>
  <c r="J35" i="1" s="1"/>
  <c r="Q35" i="1" s="1"/>
  <c r="H34" i="1"/>
  <c r="G34" i="1"/>
  <c r="F34" i="1"/>
  <c r="E34" i="1"/>
  <c r="D34" i="1"/>
  <c r="C34" i="1"/>
  <c r="B34" i="1"/>
  <c r="H34" i="1" s="1" a="1"/>
  <c r="G33" i="1"/>
  <c r="H33" i="1" s="1" a="1"/>
  <c r="H33" i="1" s="1"/>
  <c r="F33" i="1"/>
  <c r="E33" i="1"/>
  <c r="D33" i="1"/>
  <c r="C33" i="1"/>
  <c r="B33" i="1"/>
  <c r="H32" i="1" a="1"/>
  <c r="H32" i="1" s="1"/>
  <c r="G32" i="1"/>
  <c r="F32" i="1"/>
  <c r="E32" i="1"/>
  <c r="D32" i="1"/>
  <c r="C32" i="1"/>
  <c r="B32" i="1"/>
  <c r="G31" i="1"/>
  <c r="H31" i="1" s="1" a="1"/>
  <c r="H31" i="1" s="1"/>
  <c r="F31" i="1"/>
  <c r="E31" i="1"/>
  <c r="D31" i="1"/>
  <c r="C31" i="1"/>
  <c r="B31" i="1"/>
  <c r="H30" i="1" a="1"/>
  <c r="H30" i="1"/>
  <c r="G30" i="1"/>
  <c r="F30" i="1"/>
  <c r="E30" i="1"/>
  <c r="D30" i="1"/>
  <c r="C30" i="1"/>
  <c r="B30" i="1"/>
  <c r="G29" i="1"/>
  <c r="H29" i="1" s="1" a="1"/>
  <c r="H29" i="1" s="1"/>
  <c r="F29" i="1"/>
  <c r="E29" i="1"/>
  <c r="D29" i="1"/>
  <c r="C29" i="1"/>
  <c r="J29" i="1" s="1"/>
  <c r="Q29" i="1" s="1"/>
  <c r="B29" i="1"/>
  <c r="H28" i="1" a="1"/>
  <c r="H28" i="1"/>
  <c r="G28" i="1"/>
  <c r="F28" i="1"/>
  <c r="E28" i="1"/>
  <c r="D28" i="1"/>
  <c r="C28" i="1"/>
  <c r="J28" i="1" s="1"/>
  <c r="Q28" i="1" s="1"/>
  <c r="B28" i="1"/>
  <c r="H27" i="1" a="1"/>
  <c r="H27" i="1" s="1"/>
  <c r="G27" i="1"/>
  <c r="F27" i="1"/>
  <c r="E27" i="1"/>
  <c r="D27" i="1"/>
  <c r="C27" i="1"/>
  <c r="B27" i="1"/>
  <c r="G26" i="1"/>
  <c r="F26" i="1"/>
  <c r="E26" i="1"/>
  <c r="D26" i="1"/>
  <c r="C26" i="1"/>
  <c r="B26" i="1"/>
  <c r="G25" i="1"/>
  <c r="F25" i="1"/>
  <c r="E25" i="1"/>
  <c r="D25" i="1"/>
  <c r="J25" i="1" s="1"/>
  <c r="Q25" i="1" s="1"/>
  <c r="C25" i="1"/>
  <c r="H25" i="1" s="1" a="1"/>
  <c r="H25" i="1" s="1"/>
  <c r="B25" i="1"/>
  <c r="G24" i="1"/>
  <c r="F24" i="1"/>
  <c r="E24" i="1"/>
  <c r="D24" i="1"/>
  <c r="C24" i="1"/>
  <c r="B24" i="1"/>
  <c r="G23" i="1"/>
  <c r="F23" i="1"/>
  <c r="E23" i="1"/>
  <c r="D23" i="1"/>
  <c r="C23" i="1"/>
  <c r="B23" i="1"/>
  <c r="G22" i="1"/>
  <c r="F22" i="1"/>
  <c r="E22" i="1"/>
  <c r="D22" i="1"/>
  <c r="C22" i="1"/>
  <c r="B22" i="1"/>
  <c r="G21" i="1"/>
  <c r="F21" i="1"/>
  <c r="E21" i="1"/>
  <c r="D21" i="1"/>
  <c r="C21" i="1"/>
  <c r="B21" i="1"/>
  <c r="G20" i="1"/>
  <c r="F20" i="1"/>
  <c r="E20" i="1"/>
  <c r="D20" i="1"/>
  <c r="C20" i="1"/>
  <c r="B20" i="1"/>
  <c r="G19" i="1"/>
  <c r="F19" i="1"/>
  <c r="E19" i="1"/>
  <c r="D19" i="1"/>
  <c r="C19" i="1"/>
  <c r="B19" i="1"/>
  <c r="J19" i="1" s="1"/>
  <c r="Q19" i="1" s="1"/>
  <c r="G18" i="1"/>
  <c r="F18" i="1"/>
  <c r="E18" i="1"/>
  <c r="D18" i="1"/>
  <c r="C18" i="1"/>
  <c r="B18" i="1"/>
  <c r="J18" i="1" s="1"/>
  <c r="Q18" i="1" s="1"/>
  <c r="G17" i="1"/>
  <c r="F17" i="1"/>
  <c r="E17" i="1"/>
  <c r="J17" i="1" s="1"/>
  <c r="Q17" i="1" s="1"/>
  <c r="D17" i="1"/>
  <c r="C17" i="1"/>
  <c r="B17" i="1"/>
  <c r="G16" i="1"/>
  <c r="F16" i="1"/>
  <c r="E16" i="1"/>
  <c r="D16" i="1"/>
  <c r="C16" i="1"/>
  <c r="B16" i="1"/>
  <c r="J16" i="1" s="1"/>
  <c r="Q16" i="1" s="1"/>
  <c r="G15" i="1"/>
  <c r="F15" i="1"/>
  <c r="E15" i="1"/>
  <c r="H15" i="1" s="1" a="1"/>
  <c r="H15" i="1" s="1"/>
  <c r="D15" i="1"/>
  <c r="C15" i="1"/>
  <c r="B15" i="1"/>
  <c r="J15" i="1" s="1"/>
  <c r="Q15" i="1" s="1"/>
  <c r="G14" i="1"/>
  <c r="F14" i="1"/>
  <c r="E14" i="1"/>
  <c r="D14" i="1"/>
  <c r="C14" i="1"/>
  <c r="B14" i="1"/>
  <c r="H14" i="1" s="1" a="1"/>
  <c r="H14" i="1" s="1"/>
  <c r="G13" i="1"/>
  <c r="F13" i="1"/>
  <c r="E13" i="1"/>
  <c r="H13" i="1" s="1" a="1"/>
  <c r="H13" i="1" s="1"/>
  <c r="D13" i="1"/>
  <c r="C13" i="1"/>
  <c r="B13" i="1"/>
  <c r="J13" i="1" s="1"/>
  <c r="Q13" i="1" s="1"/>
  <c r="G12" i="1"/>
  <c r="F12" i="1"/>
  <c r="E12" i="1"/>
  <c r="D12" i="1"/>
  <c r="C12" i="1"/>
  <c r="B12" i="1"/>
  <c r="H12" i="1" s="1" a="1"/>
  <c r="H12" i="1" s="1"/>
  <c r="G11" i="1"/>
  <c r="F11" i="1"/>
  <c r="E11" i="1"/>
  <c r="D11" i="1"/>
  <c r="H11" i="1" s="1" a="1"/>
  <c r="H11" i="1" s="1"/>
  <c r="C11" i="1"/>
  <c r="B11" i="1"/>
  <c r="J11" i="1" s="1"/>
  <c r="Q11" i="1" s="1"/>
  <c r="G10" i="1"/>
  <c r="F10" i="1"/>
  <c r="E10" i="1"/>
  <c r="D10" i="1"/>
  <c r="C10" i="1"/>
  <c r="B10" i="1"/>
  <c r="J10" i="1" s="1"/>
  <c r="Q10" i="1" s="1"/>
  <c r="H9" i="1" a="1"/>
  <c r="H9" i="1"/>
  <c r="G9" i="1"/>
  <c r="F9" i="1"/>
  <c r="E9" i="1"/>
  <c r="D9" i="1"/>
  <c r="C9" i="1"/>
  <c r="B9" i="1"/>
  <c r="G8" i="1"/>
  <c r="F8" i="1"/>
  <c r="D8" i="1"/>
  <c r="B8" i="1" a="1"/>
  <c r="E2" i="1"/>
  <c r="E1" i="1"/>
  <c r="E3" i="1" s="1"/>
  <c r="H19" i="2" l="1"/>
  <c r="H27" i="2"/>
  <c r="H38" i="2"/>
  <c r="H16" i="2"/>
  <c r="H31" i="2"/>
  <c r="L27" i="2"/>
  <c r="H7" i="2"/>
  <c r="H15" i="2"/>
  <c r="H9" i="2"/>
  <c r="L7" i="2"/>
  <c r="L15" i="2"/>
  <c r="L38" i="2"/>
  <c r="H11" i="2"/>
  <c r="H34" i="2"/>
  <c r="H36" i="2"/>
  <c r="H22" i="2"/>
  <c r="H33" i="2"/>
  <c r="H12" i="2"/>
  <c r="H30" i="2"/>
  <c r="H35" i="2"/>
  <c r="H18" i="2"/>
  <c r="H29" i="2"/>
  <c r="H32" i="2"/>
  <c r="H10" i="2"/>
  <c r="H17" i="2"/>
  <c r="H20" i="2"/>
  <c r="H8" i="2"/>
  <c r="H26" i="2"/>
  <c r="H14" i="2"/>
  <c r="H25" i="2"/>
  <c r="H28" i="2"/>
  <c r="H37" i="2"/>
  <c r="I11" i="1"/>
  <c r="O11" i="1" s="1"/>
  <c r="P14" i="1"/>
  <c r="I14" i="1"/>
  <c r="O14" i="1"/>
  <c r="M14" i="1"/>
  <c r="K31" i="1"/>
  <c r="M31" i="1"/>
  <c r="I31" i="1"/>
  <c r="P31" i="1"/>
  <c r="O31" i="1"/>
  <c r="P15" i="1"/>
  <c r="I15" i="1"/>
  <c r="O15" i="1" s="1"/>
  <c r="I38" i="1"/>
  <c r="I39" i="1"/>
  <c r="M29" i="1"/>
  <c r="I29" i="1"/>
  <c r="O29" i="1"/>
  <c r="P29" i="1"/>
  <c r="M32" i="1"/>
  <c r="I32" i="1"/>
  <c r="P32" i="1"/>
  <c r="O32" i="1"/>
  <c r="P55" i="1"/>
  <c r="O12" i="1"/>
  <c r="I12" i="1"/>
  <c r="P12" i="1" s="1"/>
  <c r="I52" i="1"/>
  <c r="P52" i="1" s="1"/>
  <c r="P53" i="1"/>
  <c r="I53" i="1"/>
  <c r="M53" i="1" s="1"/>
  <c r="K59" i="1"/>
  <c r="I33" i="1"/>
  <c r="M33" i="1" s="1"/>
  <c r="P33" i="1"/>
  <c r="O33" i="1"/>
  <c r="I51" i="1"/>
  <c r="O51" i="1" s="1"/>
  <c r="N13" i="1"/>
  <c r="O13" i="1"/>
  <c r="I13" i="1"/>
  <c r="M13" i="1" s="1"/>
  <c r="J12" i="1"/>
  <c r="Q12" i="1" s="1"/>
  <c r="P68" i="1"/>
  <c r="O68" i="1"/>
  <c r="O36" i="1"/>
  <c r="J14" i="1"/>
  <c r="Q14" i="1" s="1"/>
  <c r="O69" i="1"/>
  <c r="M69" i="1"/>
  <c r="I69" i="1"/>
  <c r="P69" i="1" s="1"/>
  <c r="N69" i="1"/>
  <c r="O27" i="1"/>
  <c r="M27" i="1"/>
  <c r="I27" i="1"/>
  <c r="O37" i="1"/>
  <c r="H17" i="1" a="1"/>
  <c r="H17" i="1" s="1"/>
  <c r="J20" i="1"/>
  <c r="Q20" i="1" s="1"/>
  <c r="J30" i="1"/>
  <c r="Q30" i="1" s="1"/>
  <c r="P34" i="1"/>
  <c r="N34" i="1"/>
  <c r="M34" i="1"/>
  <c r="P39" i="1"/>
  <c r="O39" i="1"/>
  <c r="M39" i="1"/>
  <c r="J46" i="1"/>
  <c r="Q46" i="1" s="1"/>
  <c r="I55" i="1"/>
  <c r="H58" i="1" a="1"/>
  <c r="H58" i="1" s="1"/>
  <c r="I65" i="1"/>
  <c r="P65" i="1"/>
  <c r="O65" i="1"/>
  <c r="M65" i="1"/>
  <c r="J21" i="1"/>
  <c r="Q21" i="1" s="1"/>
  <c r="J33" i="1"/>
  <c r="Q33" i="1" s="1"/>
  <c r="I34" i="1"/>
  <c r="O34" i="1" s="1"/>
  <c r="J40" i="1"/>
  <c r="Q40" i="1" s="1"/>
  <c r="H40" i="1" a="1"/>
  <c r="H40" i="1" s="1"/>
  <c r="J47" i="1"/>
  <c r="Q47" i="1" s="1"/>
  <c r="O56" i="1"/>
  <c r="M56" i="1"/>
  <c r="O59" i="1"/>
  <c r="I59" i="1"/>
  <c r="M59" i="1" s="1"/>
  <c r="P59" i="1"/>
  <c r="J67" i="1"/>
  <c r="Q67" i="1" s="1"/>
  <c r="M9" i="1"/>
  <c r="J22" i="1"/>
  <c r="Q22" i="1" s="1"/>
  <c r="J34" i="1"/>
  <c r="Q34" i="1" s="1"/>
  <c r="I62" i="1"/>
  <c r="P62" i="1" s="1"/>
  <c r="I30" i="1"/>
  <c r="P30" i="1" s="1"/>
  <c r="I25" i="1"/>
  <c r="P25" i="1"/>
  <c r="O25" i="1"/>
  <c r="J9" i="1"/>
  <c r="I9" i="1"/>
  <c r="O9" i="1" s="1"/>
  <c r="J23" i="1"/>
  <c r="Q23" i="1" s="1"/>
  <c r="L25" i="1"/>
  <c r="J27" i="1"/>
  <c r="Q27" i="1" s="1"/>
  <c r="J31" i="1"/>
  <c r="Q31" i="1" s="1"/>
  <c r="I36" i="1"/>
  <c r="M36" i="1" s="1"/>
  <c r="H41" i="1" a="1"/>
  <c r="H41" i="1" s="1"/>
  <c r="J49" i="1"/>
  <c r="Q49" i="1" s="1"/>
  <c r="I56" i="1"/>
  <c r="J61" i="1"/>
  <c r="Q61" i="1" s="1"/>
  <c r="H67" i="1" a="1"/>
  <c r="H67" i="1" s="1"/>
  <c r="K36" i="1"/>
  <c r="O55" i="1"/>
  <c r="M55" i="1"/>
  <c r="P27" i="1"/>
  <c r="K28" i="1"/>
  <c r="I28" i="1"/>
  <c r="O28" i="1" s="1"/>
  <c r="O30" i="1"/>
  <c r="P38" i="1"/>
  <c r="O38" i="1"/>
  <c r="M38" i="1"/>
  <c r="K38" i="1"/>
  <c r="E8" i="1"/>
  <c r="N25" i="1" s="1"/>
  <c r="C8" i="1"/>
  <c r="L65" i="1" s="1"/>
  <c r="B8" i="1"/>
  <c r="K13" i="1" s="1"/>
  <c r="P9" i="1"/>
  <c r="H10" i="1" a="1"/>
  <c r="H10" i="1" s="1"/>
  <c r="H16" i="1" a="1"/>
  <c r="H16" i="1" s="1"/>
  <c r="H18" i="1" a="1"/>
  <c r="H18" i="1" s="1"/>
  <c r="H24" i="1" a="1"/>
  <c r="H24" i="1" s="1"/>
  <c r="M25" i="1"/>
  <c r="H35" i="1" a="1"/>
  <c r="H35" i="1" s="1"/>
  <c r="J36" i="1"/>
  <c r="Q36" i="1" s="1"/>
  <c r="I37" i="1"/>
  <c r="M37" i="1" s="1"/>
  <c r="J43" i="1"/>
  <c r="Q43" i="1" s="1"/>
  <c r="H48" i="1" a="1"/>
  <c r="H48" i="1" s="1"/>
  <c r="H54" i="1" a="1"/>
  <c r="H54" i="1" s="1"/>
  <c r="P56" i="1"/>
  <c r="I57" i="1"/>
  <c r="P57" i="1" s="1"/>
  <c r="O57" i="1"/>
  <c r="H61" i="1" a="1"/>
  <c r="H61" i="1" s="1"/>
  <c r="M63" i="1"/>
  <c r="K63" i="1"/>
  <c r="P63" i="1"/>
  <c r="O63" i="1"/>
  <c r="N63" i="1"/>
  <c r="I63" i="1"/>
  <c r="I68" i="1"/>
  <c r="M68" i="1" s="1"/>
  <c r="K69" i="1"/>
  <c r="O71" i="1"/>
  <c r="M71" i="1"/>
  <c r="P71" i="1"/>
  <c r="H64" i="1" a="1"/>
  <c r="H64" i="1" s="1"/>
  <c r="J65" i="1"/>
  <c r="Q65" i="1" s="1"/>
  <c r="J68" i="1"/>
  <c r="Q68" i="1" s="1"/>
  <c r="L69" i="1"/>
  <c r="I71" i="1"/>
  <c r="K71" i="1" s="1"/>
  <c r="J32" i="1"/>
  <c r="Q32" i="1" s="1"/>
  <c r="H43" i="1" a="1"/>
  <c r="H43" i="1" s="1"/>
  <c r="H44" i="1" a="1"/>
  <c r="H44" i="1" s="1"/>
  <c r="H45" i="1" a="1"/>
  <c r="H45" i="1" s="1"/>
  <c r="H46" i="1" a="1"/>
  <c r="H46" i="1" s="1"/>
  <c r="H47" i="1" a="1"/>
  <c r="H47" i="1" s="1"/>
  <c r="H49" i="1" a="1"/>
  <c r="H49" i="1" s="1"/>
  <c r="H50" i="1" a="1"/>
  <c r="H50" i="1" s="1"/>
  <c r="J50" i="1"/>
  <c r="Q50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6" i="1" a="1"/>
  <c r="H26" i="1" s="1"/>
  <c r="J26" i="1"/>
  <c r="Q26" i="1" s="1"/>
  <c r="J48" i="1"/>
  <c r="Q48" i="1" s="1"/>
  <c r="H70" i="1" a="1"/>
  <c r="H70" i="1" s="1"/>
  <c r="J70" i="1"/>
  <c r="Q70" i="1" s="1"/>
  <c r="J24" i="1"/>
  <c r="Q24" i="1" s="1"/>
  <c r="J66" i="1"/>
  <c r="Q66" i="1" s="1"/>
  <c r="H66" i="1" a="1"/>
  <c r="H66" i="1" s="1"/>
  <c r="H42" i="1" a="1"/>
  <c r="H42" i="1" s="1"/>
  <c r="J42" i="1"/>
  <c r="Q42" i="1" s="1"/>
  <c r="H60" i="1" a="1"/>
  <c r="H60" i="1" s="1"/>
  <c r="J60" i="1"/>
  <c r="Q60" i="1" s="1"/>
  <c r="H72" i="1" a="1"/>
  <c r="H72" i="1" s="1"/>
  <c r="J72" i="1"/>
  <c r="Q72" i="1" s="1"/>
  <c r="I21" i="1" l="1"/>
  <c r="N21" i="1" s="1"/>
  <c r="P21" i="1"/>
  <c r="O21" i="1"/>
  <c r="K21" i="1"/>
  <c r="L21" i="1"/>
  <c r="M45" i="1"/>
  <c r="K45" i="1"/>
  <c r="I45" i="1"/>
  <c r="N45" i="1" s="1"/>
  <c r="P45" i="1"/>
  <c r="L45" i="1"/>
  <c r="O45" i="1"/>
  <c r="I64" i="1"/>
  <c r="L64" i="1" s="1"/>
  <c r="M61" i="1"/>
  <c r="L61" i="1"/>
  <c r="K61" i="1"/>
  <c r="I61" i="1"/>
  <c r="O61" i="1" s="1"/>
  <c r="P61" i="1"/>
  <c r="N61" i="1"/>
  <c r="L54" i="1"/>
  <c r="I54" i="1"/>
  <c r="O54" i="1" s="1"/>
  <c r="I18" i="1"/>
  <c r="O18" i="1" s="1"/>
  <c r="L28" i="1"/>
  <c r="K55" i="1"/>
  <c r="K25" i="1"/>
  <c r="K62" i="1"/>
  <c r="K9" i="1"/>
  <c r="K56" i="1"/>
  <c r="N39" i="1"/>
  <c r="P37" i="1"/>
  <c r="P36" i="1"/>
  <c r="P13" i="1"/>
  <c r="P51" i="1"/>
  <c r="P28" i="1"/>
  <c r="N32" i="1"/>
  <c r="K15" i="1"/>
  <c r="L11" i="1"/>
  <c r="I22" i="1"/>
  <c r="N22" i="1" s="1"/>
  <c r="O22" i="1"/>
  <c r="I72" i="1"/>
  <c r="O72" i="1" s="1"/>
  <c r="N20" i="1"/>
  <c r="I20" i="1"/>
  <c r="K20" i="1" s="1"/>
  <c r="O20" i="1"/>
  <c r="L20" i="1"/>
  <c r="M20" i="1"/>
  <c r="N44" i="1"/>
  <c r="K44" i="1"/>
  <c r="I44" i="1"/>
  <c r="P44" i="1" s="1"/>
  <c r="M44" i="1"/>
  <c r="L44" i="1"/>
  <c r="O44" i="1"/>
  <c r="L71" i="1"/>
  <c r="K57" i="1"/>
  <c r="L48" i="1"/>
  <c r="K48" i="1"/>
  <c r="I48" i="1"/>
  <c r="P48" i="1"/>
  <c r="M48" i="1"/>
  <c r="O48" i="1"/>
  <c r="N48" i="1"/>
  <c r="P16" i="1"/>
  <c r="N16" i="1"/>
  <c r="K16" i="1"/>
  <c r="I16" i="1"/>
  <c r="L16" i="1" s="1"/>
  <c r="O16" i="1"/>
  <c r="N38" i="1"/>
  <c r="M28" i="1"/>
  <c r="K52" i="1"/>
  <c r="M62" i="1"/>
  <c r="L56" i="1"/>
  <c r="K65" i="1"/>
  <c r="N36" i="1"/>
  <c r="L9" i="1"/>
  <c r="K33" i="1"/>
  <c r="K37" i="1"/>
  <c r="N11" i="1"/>
  <c r="I46" i="1"/>
  <c r="O46" i="1" s="1"/>
  <c r="M46" i="1"/>
  <c r="I67" i="1"/>
  <c r="P67" i="1" s="1"/>
  <c r="M67" i="1"/>
  <c r="K67" i="1"/>
  <c r="P70" i="1"/>
  <c r="N70" i="1"/>
  <c r="K70" i="1"/>
  <c r="I70" i="1"/>
  <c r="L70" i="1" s="1"/>
  <c r="O70" i="1"/>
  <c r="I19" i="1"/>
  <c r="O19" i="1" s="1"/>
  <c r="K19" i="1"/>
  <c r="O43" i="1"/>
  <c r="I43" i="1"/>
  <c r="K43" i="1" s="1"/>
  <c r="L43" i="1"/>
  <c r="N71" i="1"/>
  <c r="L63" i="1"/>
  <c r="L57" i="1"/>
  <c r="P10" i="1"/>
  <c r="N10" i="1"/>
  <c r="O10" i="1"/>
  <c r="I10" i="1"/>
  <c r="L10" i="1" s="1"/>
  <c r="M10" i="1"/>
  <c r="N28" i="1"/>
  <c r="L52" i="1"/>
  <c r="O62" i="1"/>
  <c r="L59" i="1"/>
  <c r="O58" i="1"/>
  <c r="M58" i="1"/>
  <c r="I58" i="1"/>
  <c r="L58" i="1" s="1"/>
  <c r="K58" i="1"/>
  <c r="K68" i="1"/>
  <c r="N9" i="1"/>
  <c r="K51" i="1"/>
  <c r="L33" i="1"/>
  <c r="K53" i="1"/>
  <c r="L12" i="1"/>
  <c r="K11" i="1"/>
  <c r="K24" i="1"/>
  <c r="I24" i="1"/>
  <c r="L24" i="1" s="1"/>
  <c r="O24" i="1"/>
  <c r="N24" i="1"/>
  <c r="M24" i="1"/>
  <c r="P60" i="1"/>
  <c r="N60" i="1"/>
  <c r="I60" i="1"/>
  <c r="O60" i="1"/>
  <c r="M60" i="1"/>
  <c r="L60" i="1"/>
  <c r="K60" i="1"/>
  <c r="M57" i="1"/>
  <c r="M52" i="1"/>
  <c r="I41" i="1"/>
  <c r="P41" i="1"/>
  <c r="O41" i="1"/>
  <c r="N41" i="1"/>
  <c r="M41" i="1"/>
  <c r="L41" i="1"/>
  <c r="K41" i="1"/>
  <c r="K30" i="1"/>
  <c r="L62" i="1"/>
  <c r="N56" i="1"/>
  <c r="K39" i="1"/>
  <c r="K27" i="1"/>
  <c r="L68" i="1"/>
  <c r="L51" i="1"/>
  <c r="L53" i="1"/>
  <c r="K12" i="1"/>
  <c r="M15" i="1"/>
  <c r="K14" i="1"/>
  <c r="M11" i="1"/>
  <c r="P42" i="1"/>
  <c r="I42" i="1"/>
  <c r="L42" i="1" s="1"/>
  <c r="O42" i="1"/>
  <c r="N42" i="1"/>
  <c r="M42" i="1"/>
  <c r="K42" i="1"/>
  <c r="M50" i="1"/>
  <c r="I50" i="1"/>
  <c r="L50" i="1" s="1"/>
  <c r="N57" i="1"/>
  <c r="L38" i="1"/>
  <c r="L55" i="1"/>
  <c r="O52" i="1"/>
  <c r="M30" i="1"/>
  <c r="N62" i="1"/>
  <c r="N59" i="1"/>
  <c r="K34" i="1"/>
  <c r="I17" i="1"/>
  <c r="M17" i="1" s="1"/>
  <c r="N17" i="1"/>
  <c r="L27" i="1"/>
  <c r="L13" i="1"/>
  <c r="M51" i="1"/>
  <c r="N33" i="1"/>
  <c r="N53" i="1"/>
  <c r="M12" i="1"/>
  <c r="K29" i="1"/>
  <c r="L31" i="1"/>
  <c r="N14" i="1"/>
  <c r="P11" i="1"/>
  <c r="L26" i="1"/>
  <c r="I26" i="1"/>
  <c r="K26" i="1" s="1"/>
  <c r="M26" i="1"/>
  <c r="O35" i="1"/>
  <c r="P35" i="1"/>
  <c r="N35" i="1"/>
  <c r="L35" i="1"/>
  <c r="K35" i="1"/>
  <c r="I35" i="1"/>
  <c r="M35" i="1" s="1"/>
  <c r="N52" i="1"/>
  <c r="N27" i="1"/>
  <c r="N30" i="1"/>
  <c r="N65" i="1"/>
  <c r="L34" i="1"/>
  <c r="L37" i="1"/>
  <c r="L36" i="1"/>
  <c r="N51" i="1"/>
  <c r="O53" i="1"/>
  <c r="K32" i="1"/>
  <c r="L29" i="1"/>
  <c r="L15" i="1"/>
  <c r="I49" i="1"/>
  <c r="P49" i="1" s="1"/>
  <c r="L49" i="1"/>
  <c r="K49" i="1"/>
  <c r="O49" i="1"/>
  <c r="M49" i="1"/>
  <c r="K66" i="1"/>
  <c r="I66" i="1"/>
  <c r="P66" i="1" s="1"/>
  <c r="M66" i="1"/>
  <c r="K23" i="1"/>
  <c r="I23" i="1"/>
  <c r="M23" i="1" s="1"/>
  <c r="P23" i="1"/>
  <c r="O23" i="1"/>
  <c r="N23" i="1"/>
  <c r="L23" i="1"/>
  <c r="K47" i="1"/>
  <c r="L47" i="1"/>
  <c r="I47" i="1"/>
  <c r="M47" i="1" s="1"/>
  <c r="P47" i="1"/>
  <c r="N47" i="1"/>
  <c r="O47" i="1"/>
  <c r="N55" i="1"/>
  <c r="L30" i="1"/>
  <c r="P40" i="1"/>
  <c r="I40" i="1"/>
  <c r="O40" i="1" s="1"/>
  <c r="L39" i="1"/>
  <c r="N37" i="1"/>
  <c r="N68" i="1"/>
  <c r="N12" i="1"/>
  <c r="L32" i="1"/>
  <c r="N29" i="1"/>
  <c r="N15" i="1"/>
  <c r="N31" i="1"/>
  <c r="L14" i="1"/>
  <c r="N66" i="1" l="1"/>
  <c r="N49" i="1"/>
  <c r="P26" i="1"/>
  <c r="P17" i="1"/>
  <c r="P4" i="1" s="1"/>
  <c r="P50" i="1"/>
  <c r="N58" i="1"/>
  <c r="M19" i="1"/>
  <c r="L67" i="1"/>
  <c r="P46" i="1"/>
  <c r="K72" i="1"/>
  <c r="P22" i="1"/>
  <c r="P18" i="1"/>
  <c r="K64" i="1"/>
  <c r="L72" i="1"/>
  <c r="M64" i="1"/>
  <c r="K40" i="1"/>
  <c r="O66" i="1"/>
  <c r="O26" i="1"/>
  <c r="N50" i="1"/>
  <c r="P24" i="1"/>
  <c r="P58" i="1"/>
  <c r="K10" i="1"/>
  <c r="K3" i="1" s="1"/>
  <c r="M43" i="1"/>
  <c r="L19" i="1"/>
  <c r="M70" i="1"/>
  <c r="N67" i="1"/>
  <c r="K46" i="1"/>
  <c r="M16" i="1"/>
  <c r="M4" i="1" s="1"/>
  <c r="P20" i="1"/>
  <c r="N72" i="1"/>
  <c r="L22" i="1"/>
  <c r="L18" i="1"/>
  <c r="P54" i="1"/>
  <c r="N64" i="1"/>
  <c r="L40" i="1"/>
  <c r="N26" i="1"/>
  <c r="K17" i="1"/>
  <c r="O50" i="1"/>
  <c r="N43" i="1"/>
  <c r="N19" i="1"/>
  <c r="O67" i="1"/>
  <c r="L46" i="1"/>
  <c r="P72" i="1"/>
  <c r="K18" i="1"/>
  <c r="K54" i="1"/>
  <c r="O64" i="1"/>
  <c r="M21" i="1"/>
  <c r="P43" i="1"/>
  <c r="P19" i="1"/>
  <c r="K22" i="1"/>
  <c r="M18" i="1"/>
  <c r="M3" i="1" s="1"/>
  <c r="M54" i="1"/>
  <c r="P64" i="1"/>
  <c r="M40" i="1"/>
  <c r="O17" i="1"/>
  <c r="O4" i="1" s="1"/>
  <c r="L66" i="1"/>
  <c r="L17" i="1"/>
  <c r="L4" i="1" s="1"/>
  <c r="K50" i="1"/>
  <c r="N46" i="1"/>
  <c r="M72" i="1"/>
  <c r="M22" i="1"/>
  <c r="K4" i="1"/>
  <c r="N18" i="1"/>
  <c r="N3" i="1" s="1"/>
  <c r="N54" i="1"/>
  <c r="N40" i="1"/>
  <c r="L5" i="1" l="1"/>
  <c r="L3" i="1"/>
  <c r="O3" i="1"/>
  <c r="P3" i="1"/>
  <c r="N4" i="1"/>
  <c r="N5" i="1" s="1"/>
  <c r="P5" i="1" l="1"/>
  <c r="K5" i="1"/>
  <c r="M5" i="1"/>
  <c r="O5" i="1"/>
</calcChain>
</file>

<file path=xl/sharedStrings.xml><?xml version="1.0" encoding="utf-8"?>
<sst xmlns="http://schemas.openxmlformats.org/spreadsheetml/2006/main" count="27" uniqueCount="27">
  <si>
    <t>m</t>
  </si>
  <si>
    <t>alpha</t>
  </si>
  <si>
    <t>potrebny počet</t>
  </si>
  <si>
    <t>si</t>
  </si>
  <si>
    <t>ei</t>
  </si>
  <si>
    <t>betai</t>
  </si>
  <si>
    <t>počet hlasu</t>
  </si>
  <si>
    <t>je vetsinova</t>
  </si>
  <si>
    <t>pocet_clenu</t>
  </si>
  <si>
    <t>vaha v Shapleyove hodnote</t>
  </si>
  <si>
    <t>cislo koalice</t>
  </si>
  <si>
    <t>počet penez koalice</t>
  </si>
  <si>
    <t>objem zmrzlin</t>
  </si>
  <si>
    <t>max  suma_K  300*x_K1 + 500*x_K2 +700*x_K3</t>
  </si>
  <si>
    <t>pro kazde K \subseteq N:   60*x_K1 + 80*x_K2 + 100*x_K3 &lt;= p(K)</t>
  </si>
  <si>
    <t>p(K)</t>
  </si>
  <si>
    <t>pro kazde K a kazde i: x_Ki &gt;= 0, x_Ki \in Z</t>
  </si>
  <si>
    <t>x_K1</t>
  </si>
  <si>
    <t>x_K2</t>
  </si>
  <si>
    <t>x_K3</t>
  </si>
  <si>
    <t>pouzite penize</t>
  </si>
  <si>
    <t>v(K)</t>
  </si>
  <si>
    <t>a</t>
  </si>
  <si>
    <t>suma_{i\in K} a_i</t>
  </si>
  <si>
    <t>prinosy</t>
  </si>
  <si>
    <t>počet clenu</t>
  </si>
  <si>
    <t>shapleyovy hodnoty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</si>
</sst>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72"/>
  <sheetViews>
    <sheetView zoomScale="160" zoomScaleNormal="160" workbookViewId="0">
      <selection activeCell="B9" sqref="B9"/>
    </sheetView>
  </sheetViews>
  <sheetFormatPr defaultColWidth="8.5703125" defaultRowHeight="15" x14ac:dyDescent="0.25"/>
  <cols>
    <col min="2" max="4" width="4.28515625" customWidth="1"/>
    <col min="5" max="5" width="8" customWidth="1"/>
    <col min="6" max="7" width="4.28515625" customWidth="1"/>
    <col min="11" max="16" width="6.5703125" customWidth="1"/>
  </cols>
  <sheetData>
    <row r="1" spans="1:17" x14ac:dyDescent="0.25">
      <c r="A1">
        <v>1</v>
      </c>
      <c r="B1">
        <v>52</v>
      </c>
      <c r="D1" t="s">
        <v>0</v>
      </c>
      <c r="E1">
        <f>SUM(B1:B6)</f>
        <v>273</v>
      </c>
    </row>
    <row r="2" spans="1:17" x14ac:dyDescent="0.25">
      <c r="A2">
        <v>2</v>
      </c>
      <c r="B2">
        <v>34</v>
      </c>
      <c r="D2" t="s">
        <v>1</v>
      </c>
      <c r="E2" s="1">
        <f>1-43/273</f>
        <v>0.8424908424908425</v>
      </c>
    </row>
    <row r="3" spans="1:17" x14ac:dyDescent="0.25">
      <c r="A3">
        <v>3</v>
      </c>
      <c r="B3">
        <v>69</v>
      </c>
      <c r="D3" t="s">
        <v>2</v>
      </c>
      <c r="E3">
        <f>INT(E1*E2)+1</f>
        <v>231</v>
      </c>
      <c r="J3" t="s">
        <v>3</v>
      </c>
      <c r="K3">
        <f t="shared" ref="K3:P3" si="0">SUMPRODUCT($Q$10:$Q$72,K10:K72)/FACT(6)</f>
        <v>0.23333333333333334</v>
      </c>
      <c r="L3">
        <f t="shared" si="0"/>
        <v>3.3333333333333333E-2</v>
      </c>
      <c r="M3">
        <f t="shared" si="0"/>
        <v>0.23333333333333334</v>
      </c>
      <c r="N3">
        <f t="shared" si="0"/>
        <v>3.3333333333333333E-2</v>
      </c>
      <c r="O3">
        <f t="shared" si="0"/>
        <v>0.23333333333333334</v>
      </c>
      <c r="P3">
        <f t="shared" si="0"/>
        <v>0.23333333333333334</v>
      </c>
    </row>
    <row r="4" spans="1:17" x14ac:dyDescent="0.25">
      <c r="A4">
        <v>4</v>
      </c>
      <c r="B4">
        <v>28</v>
      </c>
      <c r="J4" t="s">
        <v>4</v>
      </c>
      <c r="K4">
        <f t="shared" ref="K4:P4" si="1">SUM(K9:K72)</f>
        <v>3</v>
      </c>
      <c r="L4">
        <f t="shared" si="1"/>
        <v>1</v>
      </c>
      <c r="M4">
        <f t="shared" si="1"/>
        <v>3</v>
      </c>
      <c r="N4">
        <f t="shared" si="1"/>
        <v>1</v>
      </c>
      <c r="O4">
        <f t="shared" si="1"/>
        <v>3</v>
      </c>
      <c r="P4">
        <f t="shared" si="1"/>
        <v>3</v>
      </c>
    </row>
    <row r="5" spans="1:17" x14ac:dyDescent="0.25">
      <c r="A5">
        <v>5</v>
      </c>
      <c r="B5">
        <v>47</v>
      </c>
      <c r="J5" t="s">
        <v>5</v>
      </c>
      <c r="K5">
        <f t="shared" ref="K5:P5" si="2">K4/SUM($K$4:$P$4)</f>
        <v>0.21428571428571427</v>
      </c>
      <c r="L5">
        <f t="shared" si="2"/>
        <v>7.1428571428571425E-2</v>
      </c>
      <c r="M5">
        <f t="shared" si="2"/>
        <v>0.21428571428571427</v>
      </c>
      <c r="N5">
        <f t="shared" si="2"/>
        <v>7.1428571428571425E-2</v>
      </c>
      <c r="O5">
        <f t="shared" si="2"/>
        <v>0.21428571428571427</v>
      </c>
      <c r="P5">
        <f t="shared" si="2"/>
        <v>0.21428571428571427</v>
      </c>
    </row>
    <row r="6" spans="1:17" x14ac:dyDescent="0.25">
      <c r="A6">
        <v>6</v>
      </c>
      <c r="B6">
        <v>43</v>
      </c>
    </row>
    <row r="7" spans="1:17" x14ac:dyDescent="0.25">
      <c r="B7">
        <v>1</v>
      </c>
      <c r="C7">
        <v>2</v>
      </c>
      <c r="D7">
        <v>3</v>
      </c>
      <c r="E7">
        <v>4</v>
      </c>
      <c r="F7">
        <v>5</v>
      </c>
      <c r="G7">
        <v>6</v>
      </c>
      <c r="H7" t="s">
        <v>6</v>
      </c>
      <c r="I7" t="s">
        <v>7</v>
      </c>
      <c r="J7" t="s">
        <v>8</v>
      </c>
      <c r="K7">
        <v>1</v>
      </c>
      <c r="L7">
        <v>2</v>
      </c>
      <c r="M7">
        <v>3</v>
      </c>
      <c r="N7">
        <v>4</v>
      </c>
      <c r="O7">
        <v>5</v>
      </c>
      <c r="P7">
        <v>6</v>
      </c>
      <c r="Q7" t="s">
        <v>9</v>
      </c>
    </row>
    <row r="8" spans="1:17" x14ac:dyDescent="0.25">
      <c r="A8" t="s">
        <v>10</v>
      </c>
      <c r="B8">
        <f t="array" ref="B8:G8">TRANSPOSE(B1:B6)</f>
        <v>52</v>
      </c>
      <c r="C8">
        <v>34</v>
      </c>
      <c r="D8">
        <v>69</v>
      </c>
      <c r="E8">
        <v>28</v>
      </c>
      <c r="F8">
        <v>47</v>
      </c>
      <c r="G8">
        <v>43</v>
      </c>
    </row>
    <row r="9" spans="1:17" x14ac:dyDescent="0.25">
      <c r="A9">
        <v>0</v>
      </c>
      <c r="B9">
        <f t="shared" ref="B9:G18" si="3">MOD(INT($A9/2^(B$7-1)),2)</f>
        <v>0</v>
      </c>
      <c r="C9">
        <f t="shared" si="3"/>
        <v>0</v>
      </c>
      <c r="D9">
        <f t="shared" si="3"/>
        <v>0</v>
      </c>
      <c r="E9">
        <f t="shared" si="3"/>
        <v>0</v>
      </c>
      <c r="F9">
        <f t="shared" si="3"/>
        <v>0</v>
      </c>
      <c r="G9">
        <f t="shared" si="3"/>
        <v>0</v>
      </c>
      <c r="H9">
        <f t="array" ref="H9">MMULT(B9:G9,$B$1:$B$6)</f>
        <v>0</v>
      </c>
      <c r="I9">
        <f t="shared" ref="I9:I40" si="4">IF(H9&gt;=$E$3,1,0)</f>
        <v>0</v>
      </c>
      <c r="J9">
        <f t="shared" ref="J9:J40" si="5">SUM(B9:G9)</f>
        <v>0</v>
      </c>
      <c r="K9">
        <f t="shared" ref="K9:K40" si="6">IF(AND( $I9, $H9-B9*B$8 &lt;  $E$3   ),1,0)</f>
        <v>0</v>
      </c>
      <c r="L9">
        <f t="shared" ref="L9:L40" si="7">IF(AND( $I9, $H9-C9*C$8 &lt;  $E$3   ),1,0)</f>
        <v>0</v>
      </c>
      <c r="M9">
        <f t="shared" ref="M9:M40" si="8">IF(AND( $I9, $H9-D9*D$8 &lt;  $E$3   ),1,0)</f>
        <v>0</v>
      </c>
      <c r="N9">
        <f t="shared" ref="N9:N40" si="9">IF(AND( $I9, $H9-E9*E$8 &lt;  $E$3   ),1,0)</f>
        <v>0</v>
      </c>
      <c r="O9">
        <f t="shared" ref="O9:O40" si="10">IF(AND( $I9, $H9-F9*F$8 &lt;  $E$3   ),1,0)</f>
        <v>0</v>
      </c>
      <c r="P9">
        <f t="shared" ref="P9:P40" si="11">IF(AND( $I9, $H9-G9*G$8 &lt;  $E$3   ),1,0)</f>
        <v>0</v>
      </c>
    </row>
    <row r="10" spans="1:17" x14ac:dyDescent="0.25">
      <c r="A10">
        <v>8</v>
      </c>
      <c r="B10">
        <f t="shared" si="3"/>
        <v>0</v>
      </c>
      <c r="C10">
        <f t="shared" si="3"/>
        <v>0</v>
      </c>
      <c r="D10">
        <f t="shared" si="3"/>
        <v>0</v>
      </c>
      <c r="E10">
        <f t="shared" si="3"/>
        <v>1</v>
      </c>
      <c r="F10">
        <f t="shared" si="3"/>
        <v>0</v>
      </c>
      <c r="G10">
        <f t="shared" si="3"/>
        <v>0</v>
      </c>
      <c r="H10">
        <f t="array" ref="H10">MMULT(B10:G10,$B$1:$B$6)</f>
        <v>28</v>
      </c>
      <c r="I10">
        <f t="shared" si="4"/>
        <v>0</v>
      </c>
      <c r="J10">
        <f t="shared" si="5"/>
        <v>1</v>
      </c>
      <c r="K10">
        <f t="shared" si="6"/>
        <v>0</v>
      </c>
      <c r="L10">
        <f t="shared" si="7"/>
        <v>0</v>
      </c>
      <c r="M10">
        <f t="shared" si="8"/>
        <v>0</v>
      </c>
      <c r="N10">
        <f t="shared" si="9"/>
        <v>0</v>
      </c>
      <c r="O10">
        <f t="shared" si="10"/>
        <v>0</v>
      </c>
      <c r="P10">
        <f t="shared" si="11"/>
        <v>0</v>
      </c>
      <c r="Q10">
        <f t="shared" ref="Q10:Q41" si="12">FACT(J10-1)*FACT(6-J10)</f>
        <v>120</v>
      </c>
    </row>
    <row r="11" spans="1:17" x14ac:dyDescent="0.25">
      <c r="A11">
        <v>2</v>
      </c>
      <c r="B11">
        <f t="shared" si="3"/>
        <v>0</v>
      </c>
      <c r="C11">
        <f t="shared" si="3"/>
        <v>1</v>
      </c>
      <c r="D11">
        <f t="shared" si="3"/>
        <v>0</v>
      </c>
      <c r="E11">
        <f t="shared" si="3"/>
        <v>0</v>
      </c>
      <c r="F11">
        <f t="shared" si="3"/>
        <v>0</v>
      </c>
      <c r="G11">
        <f t="shared" si="3"/>
        <v>0</v>
      </c>
      <c r="H11">
        <f t="array" ref="H11">MMULT(B11:G11,$B$1:$B$6)</f>
        <v>34</v>
      </c>
      <c r="I11">
        <f t="shared" si="4"/>
        <v>0</v>
      </c>
      <c r="J11">
        <f t="shared" si="5"/>
        <v>1</v>
      </c>
      <c r="K11">
        <f t="shared" si="6"/>
        <v>0</v>
      </c>
      <c r="L11">
        <f t="shared" si="7"/>
        <v>0</v>
      </c>
      <c r="M11">
        <f t="shared" si="8"/>
        <v>0</v>
      </c>
      <c r="N11">
        <f t="shared" si="9"/>
        <v>0</v>
      </c>
      <c r="O11">
        <f t="shared" si="10"/>
        <v>0</v>
      </c>
      <c r="P11">
        <f t="shared" si="11"/>
        <v>0</v>
      </c>
      <c r="Q11">
        <f t="shared" si="12"/>
        <v>120</v>
      </c>
    </row>
    <row r="12" spans="1:17" x14ac:dyDescent="0.25">
      <c r="A12">
        <v>32</v>
      </c>
      <c r="B12">
        <f t="shared" si="3"/>
        <v>0</v>
      </c>
      <c r="C12">
        <f t="shared" si="3"/>
        <v>0</v>
      </c>
      <c r="D12">
        <f t="shared" si="3"/>
        <v>0</v>
      </c>
      <c r="E12">
        <f t="shared" si="3"/>
        <v>0</v>
      </c>
      <c r="F12">
        <f t="shared" si="3"/>
        <v>0</v>
      </c>
      <c r="G12">
        <f t="shared" si="3"/>
        <v>1</v>
      </c>
      <c r="H12">
        <f t="array" ref="H12">MMULT(B12:G12,$B$1:$B$6)</f>
        <v>43</v>
      </c>
      <c r="I12">
        <f t="shared" si="4"/>
        <v>0</v>
      </c>
      <c r="J12">
        <f t="shared" si="5"/>
        <v>1</v>
      </c>
      <c r="K12">
        <f t="shared" si="6"/>
        <v>0</v>
      </c>
      <c r="L12">
        <f t="shared" si="7"/>
        <v>0</v>
      </c>
      <c r="M12">
        <f t="shared" si="8"/>
        <v>0</v>
      </c>
      <c r="N12">
        <f t="shared" si="9"/>
        <v>0</v>
      </c>
      <c r="O12">
        <f t="shared" si="10"/>
        <v>0</v>
      </c>
      <c r="P12">
        <f t="shared" si="11"/>
        <v>0</v>
      </c>
      <c r="Q12">
        <f t="shared" si="12"/>
        <v>120</v>
      </c>
    </row>
    <row r="13" spans="1:17" x14ac:dyDescent="0.25">
      <c r="A13">
        <v>16</v>
      </c>
      <c r="B13">
        <f t="shared" si="3"/>
        <v>0</v>
      </c>
      <c r="C13">
        <f t="shared" si="3"/>
        <v>0</v>
      </c>
      <c r="D13">
        <f t="shared" si="3"/>
        <v>0</v>
      </c>
      <c r="E13">
        <f t="shared" si="3"/>
        <v>0</v>
      </c>
      <c r="F13">
        <f t="shared" si="3"/>
        <v>1</v>
      </c>
      <c r="G13">
        <f t="shared" si="3"/>
        <v>0</v>
      </c>
      <c r="H13">
        <f t="array" ref="H13">MMULT(B13:G13,$B$1:$B$6)</f>
        <v>47</v>
      </c>
      <c r="I13">
        <f t="shared" si="4"/>
        <v>0</v>
      </c>
      <c r="J13">
        <f t="shared" si="5"/>
        <v>1</v>
      </c>
      <c r="K13">
        <f t="shared" si="6"/>
        <v>0</v>
      </c>
      <c r="L13">
        <f t="shared" si="7"/>
        <v>0</v>
      </c>
      <c r="M13">
        <f t="shared" si="8"/>
        <v>0</v>
      </c>
      <c r="N13">
        <f t="shared" si="9"/>
        <v>0</v>
      </c>
      <c r="O13">
        <f t="shared" si="10"/>
        <v>0</v>
      </c>
      <c r="P13">
        <f t="shared" si="11"/>
        <v>0</v>
      </c>
      <c r="Q13">
        <f t="shared" si="12"/>
        <v>120</v>
      </c>
    </row>
    <row r="14" spans="1:17" x14ac:dyDescent="0.25">
      <c r="A14">
        <v>1</v>
      </c>
      <c r="B14">
        <f t="shared" si="3"/>
        <v>1</v>
      </c>
      <c r="C14">
        <f t="shared" si="3"/>
        <v>0</v>
      </c>
      <c r="D14">
        <f t="shared" si="3"/>
        <v>0</v>
      </c>
      <c r="E14">
        <f t="shared" si="3"/>
        <v>0</v>
      </c>
      <c r="F14">
        <f t="shared" si="3"/>
        <v>0</v>
      </c>
      <c r="G14">
        <f t="shared" si="3"/>
        <v>0</v>
      </c>
      <c r="H14">
        <f t="array" ref="H14">MMULT(B14:G14,$B$1:$B$6)</f>
        <v>52</v>
      </c>
      <c r="I14">
        <f t="shared" si="4"/>
        <v>0</v>
      </c>
      <c r="J14">
        <f t="shared" si="5"/>
        <v>1</v>
      </c>
      <c r="K14">
        <f t="shared" si="6"/>
        <v>0</v>
      </c>
      <c r="L14">
        <f t="shared" si="7"/>
        <v>0</v>
      </c>
      <c r="M14">
        <f t="shared" si="8"/>
        <v>0</v>
      </c>
      <c r="N14">
        <f t="shared" si="9"/>
        <v>0</v>
      </c>
      <c r="O14">
        <f t="shared" si="10"/>
        <v>0</v>
      </c>
      <c r="P14">
        <f t="shared" si="11"/>
        <v>0</v>
      </c>
      <c r="Q14">
        <f t="shared" si="12"/>
        <v>120</v>
      </c>
    </row>
    <row r="15" spans="1:17" x14ac:dyDescent="0.25">
      <c r="A15">
        <v>10</v>
      </c>
      <c r="B15">
        <f t="shared" si="3"/>
        <v>0</v>
      </c>
      <c r="C15">
        <f t="shared" si="3"/>
        <v>1</v>
      </c>
      <c r="D15">
        <f t="shared" si="3"/>
        <v>0</v>
      </c>
      <c r="E15">
        <f t="shared" si="3"/>
        <v>1</v>
      </c>
      <c r="F15">
        <f t="shared" si="3"/>
        <v>0</v>
      </c>
      <c r="G15">
        <f t="shared" si="3"/>
        <v>0</v>
      </c>
      <c r="H15">
        <f t="array" ref="H15">MMULT(B15:G15,$B$1:$B$6)</f>
        <v>62</v>
      </c>
      <c r="I15">
        <f t="shared" si="4"/>
        <v>0</v>
      </c>
      <c r="J15">
        <f t="shared" si="5"/>
        <v>2</v>
      </c>
      <c r="K15">
        <f t="shared" si="6"/>
        <v>0</v>
      </c>
      <c r="L15">
        <f t="shared" si="7"/>
        <v>0</v>
      </c>
      <c r="M15">
        <f t="shared" si="8"/>
        <v>0</v>
      </c>
      <c r="N15">
        <f t="shared" si="9"/>
        <v>0</v>
      </c>
      <c r="O15">
        <f t="shared" si="10"/>
        <v>0</v>
      </c>
      <c r="P15">
        <f t="shared" si="11"/>
        <v>0</v>
      </c>
      <c r="Q15">
        <f t="shared" si="12"/>
        <v>24</v>
      </c>
    </row>
    <row r="16" spans="1:17" x14ac:dyDescent="0.25">
      <c r="A16">
        <v>4</v>
      </c>
      <c r="B16">
        <f t="shared" si="3"/>
        <v>0</v>
      </c>
      <c r="C16">
        <f t="shared" si="3"/>
        <v>0</v>
      </c>
      <c r="D16">
        <f t="shared" si="3"/>
        <v>1</v>
      </c>
      <c r="E16">
        <f t="shared" si="3"/>
        <v>0</v>
      </c>
      <c r="F16">
        <f t="shared" si="3"/>
        <v>0</v>
      </c>
      <c r="G16">
        <f t="shared" si="3"/>
        <v>0</v>
      </c>
      <c r="H16">
        <f t="array" ref="H16">MMULT(B16:G16,$B$1:$B$6)</f>
        <v>69</v>
      </c>
      <c r="I16">
        <f t="shared" si="4"/>
        <v>0</v>
      </c>
      <c r="J16">
        <f t="shared" si="5"/>
        <v>1</v>
      </c>
      <c r="K16">
        <f t="shared" si="6"/>
        <v>0</v>
      </c>
      <c r="L16">
        <f t="shared" si="7"/>
        <v>0</v>
      </c>
      <c r="M16">
        <f t="shared" si="8"/>
        <v>0</v>
      </c>
      <c r="N16">
        <f t="shared" si="9"/>
        <v>0</v>
      </c>
      <c r="O16">
        <f t="shared" si="10"/>
        <v>0</v>
      </c>
      <c r="P16">
        <f t="shared" si="11"/>
        <v>0</v>
      </c>
      <c r="Q16">
        <f t="shared" si="12"/>
        <v>120</v>
      </c>
    </row>
    <row r="17" spans="1:17" x14ac:dyDescent="0.25">
      <c r="A17">
        <v>40</v>
      </c>
      <c r="B17">
        <f t="shared" si="3"/>
        <v>0</v>
      </c>
      <c r="C17">
        <f t="shared" si="3"/>
        <v>0</v>
      </c>
      <c r="D17">
        <f t="shared" si="3"/>
        <v>0</v>
      </c>
      <c r="E17">
        <f t="shared" si="3"/>
        <v>1</v>
      </c>
      <c r="F17">
        <f t="shared" si="3"/>
        <v>0</v>
      </c>
      <c r="G17">
        <f t="shared" si="3"/>
        <v>1</v>
      </c>
      <c r="H17">
        <f t="array" ref="H17">MMULT(B17:G17,$B$1:$B$6)</f>
        <v>71</v>
      </c>
      <c r="I17">
        <f t="shared" si="4"/>
        <v>0</v>
      </c>
      <c r="J17">
        <f t="shared" si="5"/>
        <v>2</v>
      </c>
      <c r="K17">
        <f t="shared" si="6"/>
        <v>0</v>
      </c>
      <c r="L17">
        <f t="shared" si="7"/>
        <v>0</v>
      </c>
      <c r="M17">
        <f t="shared" si="8"/>
        <v>0</v>
      </c>
      <c r="N17">
        <f t="shared" si="9"/>
        <v>0</v>
      </c>
      <c r="O17">
        <f t="shared" si="10"/>
        <v>0</v>
      </c>
      <c r="P17">
        <f t="shared" si="11"/>
        <v>0</v>
      </c>
      <c r="Q17">
        <f t="shared" si="12"/>
        <v>24</v>
      </c>
    </row>
    <row r="18" spans="1:17" x14ac:dyDescent="0.25">
      <c r="A18">
        <v>24</v>
      </c>
      <c r="B18">
        <f t="shared" si="3"/>
        <v>0</v>
      </c>
      <c r="C18">
        <f t="shared" si="3"/>
        <v>0</v>
      </c>
      <c r="D18">
        <f t="shared" si="3"/>
        <v>0</v>
      </c>
      <c r="E18">
        <f t="shared" si="3"/>
        <v>1</v>
      </c>
      <c r="F18">
        <f t="shared" si="3"/>
        <v>1</v>
      </c>
      <c r="G18">
        <f t="shared" si="3"/>
        <v>0</v>
      </c>
      <c r="H18">
        <f t="array" ref="H18">MMULT(B18:G18,$B$1:$B$6)</f>
        <v>75</v>
      </c>
      <c r="I18">
        <f t="shared" si="4"/>
        <v>0</v>
      </c>
      <c r="J18">
        <f t="shared" si="5"/>
        <v>2</v>
      </c>
      <c r="K18">
        <f t="shared" si="6"/>
        <v>0</v>
      </c>
      <c r="L18">
        <f t="shared" si="7"/>
        <v>0</v>
      </c>
      <c r="M18">
        <f t="shared" si="8"/>
        <v>0</v>
      </c>
      <c r="N18">
        <f t="shared" si="9"/>
        <v>0</v>
      </c>
      <c r="O18">
        <f t="shared" si="10"/>
        <v>0</v>
      </c>
      <c r="P18">
        <f t="shared" si="11"/>
        <v>0</v>
      </c>
      <c r="Q18">
        <f t="shared" si="12"/>
        <v>24</v>
      </c>
    </row>
    <row r="19" spans="1:17" x14ac:dyDescent="0.25">
      <c r="A19">
        <v>34</v>
      </c>
      <c r="B19">
        <f t="shared" ref="B19:G28" si="13">MOD(INT($A19/2^(B$7-1)),2)</f>
        <v>0</v>
      </c>
      <c r="C19">
        <f t="shared" si="13"/>
        <v>1</v>
      </c>
      <c r="D19">
        <f t="shared" si="13"/>
        <v>0</v>
      </c>
      <c r="E19">
        <f t="shared" si="13"/>
        <v>0</v>
      </c>
      <c r="F19">
        <f t="shared" si="13"/>
        <v>0</v>
      </c>
      <c r="G19">
        <f t="shared" si="13"/>
        <v>1</v>
      </c>
      <c r="H19">
        <f t="array" ref="H19">MMULT(B19:G19,$B$1:$B$6)</f>
        <v>77</v>
      </c>
      <c r="I19">
        <f t="shared" si="4"/>
        <v>0</v>
      </c>
      <c r="J19">
        <f t="shared" si="5"/>
        <v>2</v>
      </c>
      <c r="K19">
        <f t="shared" si="6"/>
        <v>0</v>
      </c>
      <c r="L19">
        <f t="shared" si="7"/>
        <v>0</v>
      </c>
      <c r="M19">
        <f t="shared" si="8"/>
        <v>0</v>
      </c>
      <c r="N19">
        <f t="shared" si="9"/>
        <v>0</v>
      </c>
      <c r="O19">
        <f t="shared" si="10"/>
        <v>0</v>
      </c>
      <c r="P19">
        <f t="shared" si="11"/>
        <v>0</v>
      </c>
      <c r="Q19">
        <f t="shared" si="12"/>
        <v>24</v>
      </c>
    </row>
    <row r="20" spans="1:17" x14ac:dyDescent="0.25">
      <c r="A20">
        <v>9</v>
      </c>
      <c r="B20">
        <f t="shared" si="13"/>
        <v>1</v>
      </c>
      <c r="C20">
        <f t="shared" si="13"/>
        <v>0</v>
      </c>
      <c r="D20">
        <f t="shared" si="13"/>
        <v>0</v>
      </c>
      <c r="E20">
        <f t="shared" si="13"/>
        <v>1</v>
      </c>
      <c r="F20">
        <f t="shared" si="13"/>
        <v>0</v>
      </c>
      <c r="G20">
        <f t="shared" si="13"/>
        <v>0</v>
      </c>
      <c r="H20">
        <f t="array" ref="H20">MMULT(B20:G20,$B$1:$B$6)</f>
        <v>80</v>
      </c>
      <c r="I20">
        <f t="shared" si="4"/>
        <v>0</v>
      </c>
      <c r="J20">
        <f t="shared" si="5"/>
        <v>2</v>
      </c>
      <c r="K20">
        <f t="shared" si="6"/>
        <v>0</v>
      </c>
      <c r="L20">
        <f t="shared" si="7"/>
        <v>0</v>
      </c>
      <c r="M20">
        <f t="shared" si="8"/>
        <v>0</v>
      </c>
      <c r="N20">
        <f t="shared" si="9"/>
        <v>0</v>
      </c>
      <c r="O20">
        <f t="shared" si="10"/>
        <v>0</v>
      </c>
      <c r="P20">
        <f t="shared" si="11"/>
        <v>0</v>
      </c>
      <c r="Q20">
        <f t="shared" si="12"/>
        <v>24</v>
      </c>
    </row>
    <row r="21" spans="1:17" x14ac:dyDescent="0.25">
      <c r="A21">
        <v>18</v>
      </c>
      <c r="B21">
        <f t="shared" si="13"/>
        <v>0</v>
      </c>
      <c r="C21">
        <f t="shared" si="13"/>
        <v>1</v>
      </c>
      <c r="D21">
        <f t="shared" si="13"/>
        <v>0</v>
      </c>
      <c r="E21">
        <f t="shared" si="13"/>
        <v>0</v>
      </c>
      <c r="F21">
        <f t="shared" si="13"/>
        <v>1</v>
      </c>
      <c r="G21">
        <f t="shared" si="13"/>
        <v>0</v>
      </c>
      <c r="H21">
        <f t="array" ref="H21">MMULT(B21:G21,$B$1:$B$6)</f>
        <v>81</v>
      </c>
      <c r="I21">
        <f t="shared" si="4"/>
        <v>0</v>
      </c>
      <c r="J21">
        <f t="shared" si="5"/>
        <v>2</v>
      </c>
      <c r="K21">
        <f t="shared" si="6"/>
        <v>0</v>
      </c>
      <c r="L21">
        <f t="shared" si="7"/>
        <v>0</v>
      </c>
      <c r="M21">
        <f t="shared" si="8"/>
        <v>0</v>
      </c>
      <c r="N21">
        <f t="shared" si="9"/>
        <v>0</v>
      </c>
      <c r="O21">
        <f t="shared" si="10"/>
        <v>0</v>
      </c>
      <c r="P21">
        <f t="shared" si="11"/>
        <v>0</v>
      </c>
      <c r="Q21">
        <f t="shared" si="12"/>
        <v>24</v>
      </c>
    </row>
    <row r="22" spans="1:17" x14ac:dyDescent="0.25">
      <c r="A22">
        <v>3</v>
      </c>
      <c r="B22">
        <f t="shared" si="13"/>
        <v>1</v>
      </c>
      <c r="C22">
        <f t="shared" si="13"/>
        <v>1</v>
      </c>
      <c r="D22">
        <f t="shared" si="13"/>
        <v>0</v>
      </c>
      <c r="E22">
        <f t="shared" si="13"/>
        <v>0</v>
      </c>
      <c r="F22">
        <f t="shared" si="13"/>
        <v>0</v>
      </c>
      <c r="G22">
        <f t="shared" si="13"/>
        <v>0</v>
      </c>
      <c r="H22">
        <f t="array" ref="H22">MMULT(B22:G22,$B$1:$B$6)</f>
        <v>86</v>
      </c>
      <c r="I22">
        <f t="shared" si="4"/>
        <v>0</v>
      </c>
      <c r="J22">
        <f t="shared" si="5"/>
        <v>2</v>
      </c>
      <c r="K22">
        <f t="shared" si="6"/>
        <v>0</v>
      </c>
      <c r="L22">
        <f t="shared" si="7"/>
        <v>0</v>
      </c>
      <c r="M22">
        <f t="shared" si="8"/>
        <v>0</v>
      </c>
      <c r="N22">
        <f t="shared" si="9"/>
        <v>0</v>
      </c>
      <c r="O22">
        <f t="shared" si="10"/>
        <v>0</v>
      </c>
      <c r="P22">
        <f t="shared" si="11"/>
        <v>0</v>
      </c>
      <c r="Q22">
        <f t="shared" si="12"/>
        <v>24</v>
      </c>
    </row>
    <row r="23" spans="1:17" x14ac:dyDescent="0.25">
      <c r="A23">
        <v>48</v>
      </c>
      <c r="B23">
        <f t="shared" si="13"/>
        <v>0</v>
      </c>
      <c r="C23">
        <f t="shared" si="13"/>
        <v>0</v>
      </c>
      <c r="D23">
        <f t="shared" si="13"/>
        <v>0</v>
      </c>
      <c r="E23">
        <f t="shared" si="13"/>
        <v>0</v>
      </c>
      <c r="F23">
        <f t="shared" si="13"/>
        <v>1</v>
      </c>
      <c r="G23">
        <f t="shared" si="13"/>
        <v>1</v>
      </c>
      <c r="H23">
        <f t="array" ref="H23">MMULT(B23:G23,$B$1:$B$6)</f>
        <v>90</v>
      </c>
      <c r="I23">
        <f t="shared" si="4"/>
        <v>0</v>
      </c>
      <c r="J23">
        <f t="shared" si="5"/>
        <v>2</v>
      </c>
      <c r="K23">
        <f t="shared" si="6"/>
        <v>0</v>
      </c>
      <c r="L23">
        <f t="shared" si="7"/>
        <v>0</v>
      </c>
      <c r="M23">
        <f t="shared" si="8"/>
        <v>0</v>
      </c>
      <c r="N23">
        <f t="shared" si="9"/>
        <v>0</v>
      </c>
      <c r="O23">
        <f t="shared" si="10"/>
        <v>0</v>
      </c>
      <c r="P23">
        <f t="shared" si="11"/>
        <v>0</v>
      </c>
      <c r="Q23">
        <f t="shared" si="12"/>
        <v>24</v>
      </c>
    </row>
    <row r="24" spans="1:17" x14ac:dyDescent="0.25">
      <c r="A24">
        <v>33</v>
      </c>
      <c r="B24">
        <f t="shared" si="13"/>
        <v>1</v>
      </c>
      <c r="C24">
        <f t="shared" si="13"/>
        <v>0</v>
      </c>
      <c r="D24">
        <f t="shared" si="13"/>
        <v>0</v>
      </c>
      <c r="E24">
        <f t="shared" si="13"/>
        <v>0</v>
      </c>
      <c r="F24">
        <f t="shared" si="13"/>
        <v>0</v>
      </c>
      <c r="G24">
        <f t="shared" si="13"/>
        <v>1</v>
      </c>
      <c r="H24">
        <f t="array" ref="H24">MMULT(B24:G24,$B$1:$B$6)</f>
        <v>95</v>
      </c>
      <c r="I24">
        <f t="shared" si="4"/>
        <v>0</v>
      </c>
      <c r="J24">
        <f t="shared" si="5"/>
        <v>2</v>
      </c>
      <c r="K24">
        <f t="shared" si="6"/>
        <v>0</v>
      </c>
      <c r="L24">
        <f t="shared" si="7"/>
        <v>0</v>
      </c>
      <c r="M24">
        <f t="shared" si="8"/>
        <v>0</v>
      </c>
      <c r="N24">
        <f t="shared" si="9"/>
        <v>0</v>
      </c>
      <c r="O24">
        <f t="shared" si="10"/>
        <v>0</v>
      </c>
      <c r="P24">
        <f t="shared" si="11"/>
        <v>0</v>
      </c>
      <c r="Q24">
        <f t="shared" si="12"/>
        <v>24</v>
      </c>
    </row>
    <row r="25" spans="1:17" x14ac:dyDescent="0.25">
      <c r="A25">
        <v>12</v>
      </c>
      <c r="B25">
        <f t="shared" si="13"/>
        <v>0</v>
      </c>
      <c r="C25">
        <f t="shared" si="13"/>
        <v>0</v>
      </c>
      <c r="D25">
        <f t="shared" si="13"/>
        <v>1</v>
      </c>
      <c r="E25">
        <f t="shared" si="13"/>
        <v>1</v>
      </c>
      <c r="F25">
        <f t="shared" si="13"/>
        <v>0</v>
      </c>
      <c r="G25">
        <f t="shared" si="13"/>
        <v>0</v>
      </c>
      <c r="H25">
        <f t="array" ref="H25">MMULT(B25:G25,$B$1:$B$6)</f>
        <v>97</v>
      </c>
      <c r="I25">
        <f t="shared" si="4"/>
        <v>0</v>
      </c>
      <c r="J25">
        <f t="shared" si="5"/>
        <v>2</v>
      </c>
      <c r="K25">
        <f t="shared" si="6"/>
        <v>0</v>
      </c>
      <c r="L25">
        <f t="shared" si="7"/>
        <v>0</v>
      </c>
      <c r="M25">
        <f t="shared" si="8"/>
        <v>0</v>
      </c>
      <c r="N25">
        <f t="shared" si="9"/>
        <v>0</v>
      </c>
      <c r="O25">
        <f t="shared" si="10"/>
        <v>0</v>
      </c>
      <c r="P25">
        <f t="shared" si="11"/>
        <v>0</v>
      </c>
      <c r="Q25">
        <f t="shared" si="12"/>
        <v>24</v>
      </c>
    </row>
    <row r="26" spans="1:17" x14ac:dyDescent="0.25">
      <c r="A26">
        <v>17</v>
      </c>
      <c r="B26">
        <f t="shared" si="13"/>
        <v>1</v>
      </c>
      <c r="C26">
        <f t="shared" si="13"/>
        <v>0</v>
      </c>
      <c r="D26">
        <f t="shared" si="13"/>
        <v>0</v>
      </c>
      <c r="E26">
        <f t="shared" si="13"/>
        <v>0</v>
      </c>
      <c r="F26">
        <f t="shared" si="13"/>
        <v>1</v>
      </c>
      <c r="G26">
        <f t="shared" si="13"/>
        <v>0</v>
      </c>
      <c r="H26">
        <f t="array" ref="H26">MMULT(B26:G26,$B$1:$B$6)</f>
        <v>99</v>
      </c>
      <c r="I26">
        <f t="shared" si="4"/>
        <v>0</v>
      </c>
      <c r="J26">
        <f t="shared" si="5"/>
        <v>2</v>
      </c>
      <c r="K26">
        <f t="shared" si="6"/>
        <v>0</v>
      </c>
      <c r="L26">
        <f t="shared" si="7"/>
        <v>0</v>
      </c>
      <c r="M26">
        <f t="shared" si="8"/>
        <v>0</v>
      </c>
      <c r="N26">
        <f t="shared" si="9"/>
        <v>0</v>
      </c>
      <c r="O26">
        <f t="shared" si="10"/>
        <v>0</v>
      </c>
      <c r="P26">
        <f t="shared" si="11"/>
        <v>0</v>
      </c>
      <c r="Q26">
        <f t="shared" si="12"/>
        <v>24</v>
      </c>
    </row>
    <row r="27" spans="1:17" x14ac:dyDescent="0.25">
      <c r="A27">
        <v>6</v>
      </c>
      <c r="B27">
        <f t="shared" si="13"/>
        <v>0</v>
      </c>
      <c r="C27">
        <f t="shared" si="13"/>
        <v>1</v>
      </c>
      <c r="D27">
        <f t="shared" si="13"/>
        <v>1</v>
      </c>
      <c r="E27">
        <f t="shared" si="13"/>
        <v>0</v>
      </c>
      <c r="F27">
        <f t="shared" si="13"/>
        <v>0</v>
      </c>
      <c r="G27">
        <f t="shared" si="13"/>
        <v>0</v>
      </c>
      <c r="H27">
        <f t="array" ref="H27">MMULT(B27:G27,$B$1:$B$6)</f>
        <v>103</v>
      </c>
      <c r="I27">
        <f t="shared" si="4"/>
        <v>0</v>
      </c>
      <c r="J27">
        <f t="shared" si="5"/>
        <v>2</v>
      </c>
      <c r="K27">
        <f t="shared" si="6"/>
        <v>0</v>
      </c>
      <c r="L27">
        <f t="shared" si="7"/>
        <v>0</v>
      </c>
      <c r="M27">
        <f t="shared" si="8"/>
        <v>0</v>
      </c>
      <c r="N27">
        <f t="shared" si="9"/>
        <v>0</v>
      </c>
      <c r="O27">
        <f t="shared" si="10"/>
        <v>0</v>
      </c>
      <c r="P27">
        <f t="shared" si="11"/>
        <v>0</v>
      </c>
      <c r="Q27">
        <f t="shared" si="12"/>
        <v>24</v>
      </c>
    </row>
    <row r="28" spans="1:17" x14ac:dyDescent="0.25">
      <c r="A28">
        <v>42</v>
      </c>
      <c r="B28">
        <f t="shared" si="13"/>
        <v>0</v>
      </c>
      <c r="C28">
        <f t="shared" si="13"/>
        <v>1</v>
      </c>
      <c r="D28">
        <f t="shared" si="13"/>
        <v>0</v>
      </c>
      <c r="E28">
        <f t="shared" si="13"/>
        <v>1</v>
      </c>
      <c r="F28">
        <f t="shared" si="13"/>
        <v>0</v>
      </c>
      <c r="G28">
        <f t="shared" si="13"/>
        <v>1</v>
      </c>
      <c r="H28">
        <f t="array" ref="H28">MMULT(B28:G28,$B$1:$B$6)</f>
        <v>105</v>
      </c>
      <c r="I28">
        <f t="shared" si="4"/>
        <v>0</v>
      </c>
      <c r="J28">
        <f t="shared" si="5"/>
        <v>3</v>
      </c>
      <c r="K28">
        <f t="shared" si="6"/>
        <v>0</v>
      </c>
      <c r="L28">
        <f t="shared" si="7"/>
        <v>0</v>
      </c>
      <c r="M28">
        <f t="shared" si="8"/>
        <v>0</v>
      </c>
      <c r="N28">
        <f t="shared" si="9"/>
        <v>0</v>
      </c>
      <c r="O28">
        <f t="shared" si="10"/>
        <v>0</v>
      </c>
      <c r="P28">
        <f t="shared" si="11"/>
        <v>0</v>
      </c>
      <c r="Q28">
        <f t="shared" si="12"/>
        <v>12</v>
      </c>
    </row>
    <row r="29" spans="1:17" x14ac:dyDescent="0.25">
      <c r="A29">
        <v>26</v>
      </c>
      <c r="B29">
        <f t="shared" ref="B29:G38" si="14">MOD(INT($A29/2^(B$7-1)),2)</f>
        <v>0</v>
      </c>
      <c r="C29">
        <f t="shared" si="14"/>
        <v>1</v>
      </c>
      <c r="D29">
        <f t="shared" si="14"/>
        <v>0</v>
      </c>
      <c r="E29">
        <f t="shared" si="14"/>
        <v>1</v>
      </c>
      <c r="F29">
        <f t="shared" si="14"/>
        <v>1</v>
      </c>
      <c r="G29">
        <f t="shared" si="14"/>
        <v>0</v>
      </c>
      <c r="H29">
        <f t="array" ref="H29">MMULT(B29:G29,$B$1:$B$6)</f>
        <v>109</v>
      </c>
      <c r="I29">
        <f t="shared" si="4"/>
        <v>0</v>
      </c>
      <c r="J29">
        <f t="shared" si="5"/>
        <v>3</v>
      </c>
      <c r="K29">
        <f t="shared" si="6"/>
        <v>0</v>
      </c>
      <c r="L29">
        <f t="shared" si="7"/>
        <v>0</v>
      </c>
      <c r="M29">
        <f t="shared" si="8"/>
        <v>0</v>
      </c>
      <c r="N29">
        <f t="shared" si="9"/>
        <v>0</v>
      </c>
      <c r="O29">
        <f t="shared" si="10"/>
        <v>0</v>
      </c>
      <c r="P29">
        <f t="shared" si="11"/>
        <v>0</v>
      </c>
      <c r="Q29">
        <f t="shared" si="12"/>
        <v>12</v>
      </c>
    </row>
    <row r="30" spans="1:17" x14ac:dyDescent="0.25">
      <c r="A30">
        <v>36</v>
      </c>
      <c r="B30">
        <f t="shared" si="14"/>
        <v>0</v>
      </c>
      <c r="C30">
        <f t="shared" si="14"/>
        <v>0</v>
      </c>
      <c r="D30">
        <f t="shared" si="14"/>
        <v>1</v>
      </c>
      <c r="E30">
        <f t="shared" si="14"/>
        <v>0</v>
      </c>
      <c r="F30">
        <f t="shared" si="14"/>
        <v>0</v>
      </c>
      <c r="G30">
        <f t="shared" si="14"/>
        <v>1</v>
      </c>
      <c r="H30">
        <f t="array" ref="H30">MMULT(B30:G30,$B$1:$B$6)</f>
        <v>112</v>
      </c>
      <c r="I30">
        <f t="shared" si="4"/>
        <v>0</v>
      </c>
      <c r="J30">
        <f t="shared" si="5"/>
        <v>2</v>
      </c>
      <c r="K30">
        <f t="shared" si="6"/>
        <v>0</v>
      </c>
      <c r="L30">
        <f t="shared" si="7"/>
        <v>0</v>
      </c>
      <c r="M30">
        <f t="shared" si="8"/>
        <v>0</v>
      </c>
      <c r="N30">
        <f t="shared" si="9"/>
        <v>0</v>
      </c>
      <c r="O30">
        <f t="shared" si="10"/>
        <v>0</v>
      </c>
      <c r="P30">
        <f t="shared" si="11"/>
        <v>0</v>
      </c>
      <c r="Q30">
        <f t="shared" si="12"/>
        <v>24</v>
      </c>
    </row>
    <row r="31" spans="1:17" x14ac:dyDescent="0.25">
      <c r="A31">
        <v>11</v>
      </c>
      <c r="B31">
        <f t="shared" si="14"/>
        <v>1</v>
      </c>
      <c r="C31">
        <f t="shared" si="14"/>
        <v>1</v>
      </c>
      <c r="D31">
        <f t="shared" si="14"/>
        <v>0</v>
      </c>
      <c r="E31">
        <f t="shared" si="14"/>
        <v>1</v>
      </c>
      <c r="F31">
        <f t="shared" si="14"/>
        <v>0</v>
      </c>
      <c r="G31">
        <f t="shared" si="14"/>
        <v>0</v>
      </c>
      <c r="H31">
        <f t="array" ref="H31">MMULT(B31:G31,$B$1:$B$6)</f>
        <v>114</v>
      </c>
      <c r="I31">
        <f t="shared" si="4"/>
        <v>0</v>
      </c>
      <c r="J31">
        <f t="shared" si="5"/>
        <v>3</v>
      </c>
      <c r="K31">
        <f t="shared" si="6"/>
        <v>0</v>
      </c>
      <c r="L31">
        <f t="shared" si="7"/>
        <v>0</v>
      </c>
      <c r="M31">
        <f t="shared" si="8"/>
        <v>0</v>
      </c>
      <c r="N31">
        <f t="shared" si="9"/>
        <v>0</v>
      </c>
      <c r="O31">
        <f t="shared" si="10"/>
        <v>0</v>
      </c>
      <c r="P31">
        <f t="shared" si="11"/>
        <v>0</v>
      </c>
      <c r="Q31">
        <f t="shared" si="12"/>
        <v>12</v>
      </c>
    </row>
    <row r="32" spans="1:17" x14ac:dyDescent="0.25">
      <c r="A32">
        <v>20</v>
      </c>
      <c r="B32">
        <f t="shared" si="14"/>
        <v>0</v>
      </c>
      <c r="C32">
        <f t="shared" si="14"/>
        <v>0</v>
      </c>
      <c r="D32">
        <f t="shared" si="14"/>
        <v>1</v>
      </c>
      <c r="E32">
        <f t="shared" si="14"/>
        <v>0</v>
      </c>
      <c r="F32">
        <f t="shared" si="14"/>
        <v>1</v>
      </c>
      <c r="G32">
        <f t="shared" si="14"/>
        <v>0</v>
      </c>
      <c r="H32">
        <f t="array" ref="H32">MMULT(B32:G32,$B$1:$B$6)</f>
        <v>116</v>
      </c>
      <c r="I32">
        <f t="shared" si="4"/>
        <v>0</v>
      </c>
      <c r="J32">
        <f t="shared" si="5"/>
        <v>2</v>
      </c>
      <c r="K32">
        <f t="shared" si="6"/>
        <v>0</v>
      </c>
      <c r="L32">
        <f t="shared" si="7"/>
        <v>0</v>
      </c>
      <c r="M32">
        <f t="shared" si="8"/>
        <v>0</v>
      </c>
      <c r="N32">
        <f t="shared" si="9"/>
        <v>0</v>
      </c>
      <c r="O32">
        <f t="shared" si="10"/>
        <v>0</v>
      </c>
      <c r="P32">
        <f t="shared" si="11"/>
        <v>0</v>
      </c>
      <c r="Q32">
        <f t="shared" si="12"/>
        <v>24</v>
      </c>
    </row>
    <row r="33" spans="1:17" x14ac:dyDescent="0.25">
      <c r="A33">
        <v>56</v>
      </c>
      <c r="B33">
        <f t="shared" si="14"/>
        <v>0</v>
      </c>
      <c r="C33">
        <f t="shared" si="14"/>
        <v>0</v>
      </c>
      <c r="D33">
        <f t="shared" si="14"/>
        <v>0</v>
      </c>
      <c r="E33">
        <f t="shared" si="14"/>
        <v>1</v>
      </c>
      <c r="F33">
        <f t="shared" si="14"/>
        <v>1</v>
      </c>
      <c r="G33">
        <f t="shared" si="14"/>
        <v>1</v>
      </c>
      <c r="H33">
        <f t="array" ref="H33">MMULT(B33:G33,$B$1:$B$6)</f>
        <v>118</v>
      </c>
      <c r="I33">
        <f t="shared" si="4"/>
        <v>0</v>
      </c>
      <c r="J33">
        <f t="shared" si="5"/>
        <v>3</v>
      </c>
      <c r="K33">
        <f t="shared" si="6"/>
        <v>0</v>
      </c>
      <c r="L33">
        <f t="shared" si="7"/>
        <v>0</v>
      </c>
      <c r="M33">
        <f t="shared" si="8"/>
        <v>0</v>
      </c>
      <c r="N33">
        <f t="shared" si="9"/>
        <v>0</v>
      </c>
      <c r="O33">
        <f t="shared" si="10"/>
        <v>0</v>
      </c>
      <c r="P33">
        <f t="shared" si="11"/>
        <v>0</v>
      </c>
      <c r="Q33">
        <f t="shared" si="12"/>
        <v>12</v>
      </c>
    </row>
    <row r="34" spans="1:17" x14ac:dyDescent="0.25">
      <c r="A34">
        <v>5</v>
      </c>
      <c r="B34">
        <f t="shared" si="14"/>
        <v>1</v>
      </c>
      <c r="C34">
        <f t="shared" si="14"/>
        <v>0</v>
      </c>
      <c r="D34">
        <f t="shared" si="14"/>
        <v>1</v>
      </c>
      <c r="E34">
        <f t="shared" si="14"/>
        <v>0</v>
      </c>
      <c r="F34">
        <f t="shared" si="14"/>
        <v>0</v>
      </c>
      <c r="G34">
        <f t="shared" si="14"/>
        <v>0</v>
      </c>
      <c r="H34">
        <f t="array" ref="H34">MMULT(B34:G34,$B$1:$B$6)</f>
        <v>121</v>
      </c>
      <c r="I34">
        <f t="shared" si="4"/>
        <v>0</v>
      </c>
      <c r="J34">
        <f t="shared" si="5"/>
        <v>2</v>
      </c>
      <c r="K34">
        <f t="shared" si="6"/>
        <v>0</v>
      </c>
      <c r="L34">
        <f t="shared" si="7"/>
        <v>0</v>
      </c>
      <c r="M34">
        <f t="shared" si="8"/>
        <v>0</v>
      </c>
      <c r="N34">
        <f t="shared" si="9"/>
        <v>0</v>
      </c>
      <c r="O34">
        <f t="shared" si="10"/>
        <v>0</v>
      </c>
      <c r="P34">
        <f t="shared" si="11"/>
        <v>0</v>
      </c>
      <c r="Q34">
        <f t="shared" si="12"/>
        <v>24</v>
      </c>
    </row>
    <row r="35" spans="1:17" x14ac:dyDescent="0.25">
      <c r="A35">
        <v>41</v>
      </c>
      <c r="B35">
        <f t="shared" si="14"/>
        <v>1</v>
      </c>
      <c r="C35">
        <f t="shared" si="14"/>
        <v>0</v>
      </c>
      <c r="D35">
        <f t="shared" si="14"/>
        <v>0</v>
      </c>
      <c r="E35">
        <f t="shared" si="14"/>
        <v>1</v>
      </c>
      <c r="F35">
        <f t="shared" si="14"/>
        <v>0</v>
      </c>
      <c r="G35">
        <f t="shared" si="14"/>
        <v>1</v>
      </c>
      <c r="H35">
        <f t="array" ref="H35">MMULT(B35:G35,$B$1:$B$6)</f>
        <v>123</v>
      </c>
      <c r="I35">
        <f t="shared" si="4"/>
        <v>0</v>
      </c>
      <c r="J35">
        <f t="shared" si="5"/>
        <v>3</v>
      </c>
      <c r="K35">
        <f t="shared" si="6"/>
        <v>0</v>
      </c>
      <c r="L35">
        <f t="shared" si="7"/>
        <v>0</v>
      </c>
      <c r="M35">
        <f t="shared" si="8"/>
        <v>0</v>
      </c>
      <c r="N35">
        <f t="shared" si="9"/>
        <v>0</v>
      </c>
      <c r="O35">
        <f t="shared" si="10"/>
        <v>0</v>
      </c>
      <c r="P35">
        <f t="shared" si="11"/>
        <v>0</v>
      </c>
      <c r="Q35">
        <f t="shared" si="12"/>
        <v>12</v>
      </c>
    </row>
    <row r="36" spans="1:17" x14ac:dyDescent="0.25">
      <c r="A36">
        <v>50</v>
      </c>
      <c r="B36">
        <f t="shared" si="14"/>
        <v>0</v>
      </c>
      <c r="C36">
        <f t="shared" si="14"/>
        <v>1</v>
      </c>
      <c r="D36">
        <f t="shared" si="14"/>
        <v>0</v>
      </c>
      <c r="E36">
        <f t="shared" si="14"/>
        <v>0</v>
      </c>
      <c r="F36">
        <f t="shared" si="14"/>
        <v>1</v>
      </c>
      <c r="G36">
        <f t="shared" si="14"/>
        <v>1</v>
      </c>
      <c r="H36">
        <f t="array" ref="H36">MMULT(B36:G36,$B$1:$B$6)</f>
        <v>124</v>
      </c>
      <c r="I36">
        <f t="shared" si="4"/>
        <v>0</v>
      </c>
      <c r="J36">
        <f t="shared" si="5"/>
        <v>3</v>
      </c>
      <c r="K36">
        <f t="shared" si="6"/>
        <v>0</v>
      </c>
      <c r="L36">
        <f t="shared" si="7"/>
        <v>0</v>
      </c>
      <c r="M36">
        <f t="shared" si="8"/>
        <v>0</v>
      </c>
      <c r="N36">
        <f t="shared" si="9"/>
        <v>0</v>
      </c>
      <c r="O36">
        <f t="shared" si="10"/>
        <v>0</v>
      </c>
      <c r="P36">
        <f t="shared" si="11"/>
        <v>0</v>
      </c>
      <c r="Q36">
        <f t="shared" si="12"/>
        <v>12</v>
      </c>
    </row>
    <row r="37" spans="1:17" x14ac:dyDescent="0.25">
      <c r="A37">
        <v>25</v>
      </c>
      <c r="B37">
        <f t="shared" si="14"/>
        <v>1</v>
      </c>
      <c r="C37">
        <f t="shared" si="14"/>
        <v>0</v>
      </c>
      <c r="D37">
        <f t="shared" si="14"/>
        <v>0</v>
      </c>
      <c r="E37">
        <f t="shared" si="14"/>
        <v>1</v>
      </c>
      <c r="F37">
        <f t="shared" si="14"/>
        <v>1</v>
      </c>
      <c r="G37">
        <f t="shared" si="14"/>
        <v>0</v>
      </c>
      <c r="H37">
        <f t="array" ref="H37">MMULT(B37:G37,$B$1:$B$6)</f>
        <v>127</v>
      </c>
      <c r="I37">
        <f t="shared" si="4"/>
        <v>0</v>
      </c>
      <c r="J37">
        <f t="shared" si="5"/>
        <v>3</v>
      </c>
      <c r="K37">
        <f t="shared" si="6"/>
        <v>0</v>
      </c>
      <c r="L37">
        <f t="shared" si="7"/>
        <v>0</v>
      </c>
      <c r="M37">
        <f t="shared" si="8"/>
        <v>0</v>
      </c>
      <c r="N37">
        <f t="shared" si="9"/>
        <v>0</v>
      </c>
      <c r="O37">
        <f t="shared" si="10"/>
        <v>0</v>
      </c>
      <c r="P37">
        <f t="shared" si="11"/>
        <v>0</v>
      </c>
      <c r="Q37">
        <f t="shared" si="12"/>
        <v>12</v>
      </c>
    </row>
    <row r="38" spans="1:17" x14ac:dyDescent="0.25">
      <c r="A38">
        <v>35</v>
      </c>
      <c r="B38">
        <f t="shared" si="14"/>
        <v>1</v>
      </c>
      <c r="C38">
        <f t="shared" si="14"/>
        <v>1</v>
      </c>
      <c r="D38">
        <f t="shared" si="14"/>
        <v>0</v>
      </c>
      <c r="E38">
        <f t="shared" si="14"/>
        <v>0</v>
      </c>
      <c r="F38">
        <f t="shared" si="14"/>
        <v>0</v>
      </c>
      <c r="G38">
        <f t="shared" si="14"/>
        <v>1</v>
      </c>
      <c r="H38">
        <f t="array" ref="H38">MMULT(B38:G38,$B$1:$B$6)</f>
        <v>129</v>
      </c>
      <c r="I38">
        <f t="shared" si="4"/>
        <v>0</v>
      </c>
      <c r="J38">
        <f t="shared" si="5"/>
        <v>3</v>
      </c>
      <c r="K38">
        <f t="shared" si="6"/>
        <v>0</v>
      </c>
      <c r="L38">
        <f t="shared" si="7"/>
        <v>0</v>
      </c>
      <c r="M38">
        <f t="shared" si="8"/>
        <v>0</v>
      </c>
      <c r="N38">
        <f t="shared" si="9"/>
        <v>0</v>
      </c>
      <c r="O38">
        <f t="shared" si="10"/>
        <v>0</v>
      </c>
      <c r="P38">
        <f t="shared" si="11"/>
        <v>0</v>
      </c>
      <c r="Q38">
        <f t="shared" si="12"/>
        <v>12</v>
      </c>
    </row>
    <row r="39" spans="1:17" x14ac:dyDescent="0.25">
      <c r="A39">
        <v>14</v>
      </c>
      <c r="B39">
        <f t="shared" ref="B39:G48" si="15">MOD(INT($A39/2^(B$7-1)),2)</f>
        <v>0</v>
      </c>
      <c r="C39">
        <f t="shared" si="15"/>
        <v>1</v>
      </c>
      <c r="D39">
        <f t="shared" si="15"/>
        <v>1</v>
      </c>
      <c r="E39">
        <f t="shared" si="15"/>
        <v>1</v>
      </c>
      <c r="F39">
        <f t="shared" si="15"/>
        <v>0</v>
      </c>
      <c r="G39">
        <f t="shared" si="15"/>
        <v>0</v>
      </c>
      <c r="H39">
        <f t="array" ref="H39">MMULT(B39:G39,$B$1:$B$6)</f>
        <v>131</v>
      </c>
      <c r="I39">
        <f t="shared" si="4"/>
        <v>0</v>
      </c>
      <c r="J39">
        <f t="shared" si="5"/>
        <v>3</v>
      </c>
      <c r="K39">
        <f t="shared" si="6"/>
        <v>0</v>
      </c>
      <c r="L39">
        <f t="shared" si="7"/>
        <v>0</v>
      </c>
      <c r="M39">
        <f t="shared" si="8"/>
        <v>0</v>
      </c>
      <c r="N39">
        <f t="shared" si="9"/>
        <v>0</v>
      </c>
      <c r="O39">
        <f t="shared" si="10"/>
        <v>0</v>
      </c>
      <c r="P39">
        <f t="shared" si="11"/>
        <v>0</v>
      </c>
      <c r="Q39">
        <f t="shared" si="12"/>
        <v>12</v>
      </c>
    </row>
    <row r="40" spans="1:17" x14ac:dyDescent="0.25">
      <c r="A40">
        <v>19</v>
      </c>
      <c r="B40">
        <f t="shared" si="15"/>
        <v>1</v>
      </c>
      <c r="C40">
        <f t="shared" si="15"/>
        <v>1</v>
      </c>
      <c r="D40">
        <f t="shared" si="15"/>
        <v>0</v>
      </c>
      <c r="E40">
        <f t="shared" si="15"/>
        <v>0</v>
      </c>
      <c r="F40">
        <f t="shared" si="15"/>
        <v>1</v>
      </c>
      <c r="G40">
        <f t="shared" si="15"/>
        <v>0</v>
      </c>
      <c r="H40">
        <f t="array" ref="H40">MMULT(B40:G40,$B$1:$B$6)</f>
        <v>133</v>
      </c>
      <c r="I40">
        <f t="shared" si="4"/>
        <v>0</v>
      </c>
      <c r="J40">
        <f t="shared" si="5"/>
        <v>3</v>
      </c>
      <c r="K40">
        <f t="shared" si="6"/>
        <v>0</v>
      </c>
      <c r="L40">
        <f t="shared" si="7"/>
        <v>0</v>
      </c>
      <c r="M40">
        <f t="shared" si="8"/>
        <v>0</v>
      </c>
      <c r="N40">
        <f t="shared" si="9"/>
        <v>0</v>
      </c>
      <c r="O40">
        <f t="shared" si="10"/>
        <v>0</v>
      </c>
      <c r="P40">
        <f t="shared" si="11"/>
        <v>0</v>
      </c>
      <c r="Q40">
        <f t="shared" si="12"/>
        <v>12</v>
      </c>
    </row>
    <row r="41" spans="1:17" x14ac:dyDescent="0.25">
      <c r="A41">
        <v>44</v>
      </c>
      <c r="B41">
        <f t="shared" si="15"/>
        <v>0</v>
      </c>
      <c r="C41">
        <f t="shared" si="15"/>
        <v>0</v>
      </c>
      <c r="D41">
        <f t="shared" si="15"/>
        <v>1</v>
      </c>
      <c r="E41">
        <f t="shared" si="15"/>
        <v>1</v>
      </c>
      <c r="F41">
        <f t="shared" si="15"/>
        <v>0</v>
      </c>
      <c r="G41">
        <f t="shared" si="15"/>
        <v>1</v>
      </c>
      <c r="H41">
        <f t="array" ref="H41">MMULT(B41:G41,$B$1:$B$6)</f>
        <v>140</v>
      </c>
      <c r="I41">
        <f t="shared" ref="I41:I72" si="16">IF(H41&gt;=$E$3,1,0)</f>
        <v>0</v>
      </c>
      <c r="J41">
        <f t="shared" ref="J41:J72" si="17">SUM(B41:G41)</f>
        <v>3</v>
      </c>
      <c r="K41">
        <f t="shared" ref="K41:K72" si="18">IF(AND( $I41, $H41-B41*B$8 &lt;  $E$3   ),1,0)</f>
        <v>0</v>
      </c>
      <c r="L41">
        <f t="shared" ref="L41:L72" si="19">IF(AND( $I41, $H41-C41*C$8 &lt;  $E$3   ),1,0)</f>
        <v>0</v>
      </c>
      <c r="M41">
        <f t="shared" ref="M41:M72" si="20">IF(AND( $I41, $H41-D41*D$8 &lt;  $E$3   ),1,0)</f>
        <v>0</v>
      </c>
      <c r="N41">
        <f t="shared" ref="N41:N72" si="21">IF(AND( $I41, $H41-E41*E$8 &lt;  $E$3   ),1,0)</f>
        <v>0</v>
      </c>
      <c r="O41">
        <f t="shared" ref="O41:O72" si="22">IF(AND( $I41, $H41-F41*F$8 &lt;  $E$3   ),1,0)</f>
        <v>0</v>
      </c>
      <c r="P41">
        <f t="shared" ref="P41:P72" si="23">IF(AND( $I41, $H41-G41*G$8 &lt;  $E$3   ),1,0)</f>
        <v>0</v>
      </c>
      <c r="Q41">
        <f t="shared" si="12"/>
        <v>12</v>
      </c>
    </row>
    <row r="42" spans="1:17" x14ac:dyDescent="0.25">
      <c r="A42">
        <v>49</v>
      </c>
      <c r="B42">
        <f t="shared" si="15"/>
        <v>1</v>
      </c>
      <c r="C42">
        <f t="shared" si="15"/>
        <v>0</v>
      </c>
      <c r="D42">
        <f t="shared" si="15"/>
        <v>0</v>
      </c>
      <c r="E42">
        <f t="shared" si="15"/>
        <v>0</v>
      </c>
      <c r="F42">
        <f t="shared" si="15"/>
        <v>1</v>
      </c>
      <c r="G42">
        <f t="shared" si="15"/>
        <v>1</v>
      </c>
      <c r="H42">
        <f t="array" ref="H42">MMULT(B42:G42,$B$1:$B$6)</f>
        <v>142</v>
      </c>
      <c r="I42">
        <f t="shared" si="16"/>
        <v>0</v>
      </c>
      <c r="J42">
        <f t="shared" si="17"/>
        <v>3</v>
      </c>
      <c r="K42">
        <f t="shared" si="18"/>
        <v>0</v>
      </c>
      <c r="L42">
        <f t="shared" si="19"/>
        <v>0</v>
      </c>
      <c r="M42">
        <f t="shared" si="20"/>
        <v>0</v>
      </c>
      <c r="N42">
        <f t="shared" si="21"/>
        <v>0</v>
      </c>
      <c r="O42">
        <f t="shared" si="22"/>
        <v>0</v>
      </c>
      <c r="P42">
        <f t="shared" si="23"/>
        <v>0</v>
      </c>
      <c r="Q42">
        <f t="shared" ref="Q42:Q72" si="24">FACT(J42-1)*FACT(6-J42)</f>
        <v>12</v>
      </c>
    </row>
    <row r="43" spans="1:17" x14ac:dyDescent="0.25">
      <c r="A43">
        <v>28</v>
      </c>
      <c r="B43">
        <f t="shared" si="15"/>
        <v>0</v>
      </c>
      <c r="C43">
        <f t="shared" si="15"/>
        <v>0</v>
      </c>
      <c r="D43">
        <f t="shared" si="15"/>
        <v>1</v>
      </c>
      <c r="E43">
        <f t="shared" si="15"/>
        <v>1</v>
      </c>
      <c r="F43">
        <f t="shared" si="15"/>
        <v>1</v>
      </c>
      <c r="G43">
        <f t="shared" si="15"/>
        <v>0</v>
      </c>
      <c r="H43">
        <f t="array" ref="H43">MMULT(B43:G43,$B$1:$B$6)</f>
        <v>144</v>
      </c>
      <c r="I43">
        <f t="shared" si="16"/>
        <v>0</v>
      </c>
      <c r="J43">
        <f t="shared" si="17"/>
        <v>3</v>
      </c>
      <c r="K43">
        <f t="shared" si="18"/>
        <v>0</v>
      </c>
      <c r="L43">
        <f t="shared" si="19"/>
        <v>0</v>
      </c>
      <c r="M43">
        <f t="shared" si="20"/>
        <v>0</v>
      </c>
      <c r="N43">
        <f t="shared" si="21"/>
        <v>0</v>
      </c>
      <c r="O43">
        <f t="shared" si="22"/>
        <v>0</v>
      </c>
      <c r="P43">
        <f t="shared" si="23"/>
        <v>0</v>
      </c>
      <c r="Q43">
        <f t="shared" si="24"/>
        <v>12</v>
      </c>
    </row>
    <row r="44" spans="1:17" x14ac:dyDescent="0.25">
      <c r="A44">
        <v>38</v>
      </c>
      <c r="B44">
        <f t="shared" si="15"/>
        <v>0</v>
      </c>
      <c r="C44">
        <f t="shared" si="15"/>
        <v>1</v>
      </c>
      <c r="D44">
        <f t="shared" si="15"/>
        <v>1</v>
      </c>
      <c r="E44">
        <f t="shared" si="15"/>
        <v>0</v>
      </c>
      <c r="F44">
        <f t="shared" si="15"/>
        <v>0</v>
      </c>
      <c r="G44">
        <f t="shared" si="15"/>
        <v>1</v>
      </c>
      <c r="H44">
        <f t="array" ref="H44">MMULT(B44:G44,$B$1:$B$6)</f>
        <v>146</v>
      </c>
      <c r="I44">
        <f t="shared" si="16"/>
        <v>0</v>
      </c>
      <c r="J44">
        <f t="shared" si="17"/>
        <v>3</v>
      </c>
      <c r="K44">
        <f t="shared" si="18"/>
        <v>0</v>
      </c>
      <c r="L44">
        <f t="shared" si="19"/>
        <v>0</v>
      </c>
      <c r="M44">
        <f t="shared" si="20"/>
        <v>0</v>
      </c>
      <c r="N44">
        <f t="shared" si="21"/>
        <v>0</v>
      </c>
      <c r="O44">
        <f t="shared" si="22"/>
        <v>0</v>
      </c>
      <c r="P44">
        <f t="shared" si="23"/>
        <v>0</v>
      </c>
      <c r="Q44">
        <f t="shared" si="24"/>
        <v>12</v>
      </c>
    </row>
    <row r="45" spans="1:17" x14ac:dyDescent="0.25">
      <c r="A45">
        <v>13</v>
      </c>
      <c r="B45">
        <f t="shared" si="15"/>
        <v>1</v>
      </c>
      <c r="C45">
        <f t="shared" si="15"/>
        <v>0</v>
      </c>
      <c r="D45">
        <f t="shared" si="15"/>
        <v>1</v>
      </c>
      <c r="E45">
        <f t="shared" si="15"/>
        <v>1</v>
      </c>
      <c r="F45">
        <f t="shared" si="15"/>
        <v>0</v>
      </c>
      <c r="G45">
        <f t="shared" si="15"/>
        <v>0</v>
      </c>
      <c r="H45">
        <f t="array" ref="H45">MMULT(B45:G45,$B$1:$B$6)</f>
        <v>149</v>
      </c>
      <c r="I45">
        <f t="shared" si="16"/>
        <v>0</v>
      </c>
      <c r="J45">
        <f t="shared" si="17"/>
        <v>3</v>
      </c>
      <c r="K45">
        <f t="shared" si="18"/>
        <v>0</v>
      </c>
      <c r="L45">
        <f t="shared" si="19"/>
        <v>0</v>
      </c>
      <c r="M45">
        <f t="shared" si="20"/>
        <v>0</v>
      </c>
      <c r="N45">
        <f t="shared" si="21"/>
        <v>0</v>
      </c>
      <c r="O45">
        <f t="shared" si="22"/>
        <v>0</v>
      </c>
      <c r="P45">
        <f t="shared" si="23"/>
        <v>0</v>
      </c>
      <c r="Q45">
        <f t="shared" si="24"/>
        <v>12</v>
      </c>
    </row>
    <row r="46" spans="1:17" x14ac:dyDescent="0.25">
      <c r="A46">
        <v>22</v>
      </c>
      <c r="B46">
        <f t="shared" si="15"/>
        <v>0</v>
      </c>
      <c r="C46">
        <f t="shared" si="15"/>
        <v>1</v>
      </c>
      <c r="D46">
        <f t="shared" si="15"/>
        <v>1</v>
      </c>
      <c r="E46">
        <f t="shared" si="15"/>
        <v>0</v>
      </c>
      <c r="F46">
        <f t="shared" si="15"/>
        <v>1</v>
      </c>
      <c r="G46">
        <f t="shared" si="15"/>
        <v>0</v>
      </c>
      <c r="H46">
        <f t="array" ref="H46">MMULT(B46:G46,$B$1:$B$6)</f>
        <v>150</v>
      </c>
      <c r="I46">
        <f t="shared" si="16"/>
        <v>0</v>
      </c>
      <c r="J46">
        <f t="shared" si="17"/>
        <v>3</v>
      </c>
      <c r="K46">
        <f t="shared" si="18"/>
        <v>0</v>
      </c>
      <c r="L46">
        <f t="shared" si="19"/>
        <v>0</v>
      </c>
      <c r="M46">
        <f t="shared" si="20"/>
        <v>0</v>
      </c>
      <c r="N46">
        <f t="shared" si="21"/>
        <v>0</v>
      </c>
      <c r="O46">
        <f t="shared" si="22"/>
        <v>0</v>
      </c>
      <c r="P46">
        <f t="shared" si="23"/>
        <v>0</v>
      </c>
      <c r="Q46">
        <f t="shared" si="24"/>
        <v>12</v>
      </c>
    </row>
    <row r="47" spans="1:17" x14ac:dyDescent="0.25">
      <c r="A47">
        <v>58</v>
      </c>
      <c r="B47">
        <f t="shared" si="15"/>
        <v>0</v>
      </c>
      <c r="C47">
        <f t="shared" si="15"/>
        <v>1</v>
      </c>
      <c r="D47">
        <f t="shared" si="15"/>
        <v>0</v>
      </c>
      <c r="E47">
        <f t="shared" si="15"/>
        <v>1</v>
      </c>
      <c r="F47">
        <f t="shared" si="15"/>
        <v>1</v>
      </c>
      <c r="G47">
        <f t="shared" si="15"/>
        <v>1</v>
      </c>
      <c r="H47">
        <f t="array" ref="H47">MMULT(B47:G47,$B$1:$B$6)</f>
        <v>152</v>
      </c>
      <c r="I47">
        <f t="shared" si="16"/>
        <v>0</v>
      </c>
      <c r="J47">
        <f t="shared" si="17"/>
        <v>4</v>
      </c>
      <c r="K47">
        <f t="shared" si="18"/>
        <v>0</v>
      </c>
      <c r="L47">
        <f t="shared" si="19"/>
        <v>0</v>
      </c>
      <c r="M47">
        <f t="shared" si="20"/>
        <v>0</v>
      </c>
      <c r="N47">
        <f t="shared" si="21"/>
        <v>0</v>
      </c>
      <c r="O47">
        <f t="shared" si="22"/>
        <v>0</v>
      </c>
      <c r="P47">
        <f t="shared" si="23"/>
        <v>0</v>
      </c>
      <c r="Q47">
        <f t="shared" si="24"/>
        <v>12</v>
      </c>
    </row>
    <row r="48" spans="1:17" x14ac:dyDescent="0.25">
      <c r="A48">
        <v>7</v>
      </c>
      <c r="B48">
        <f t="shared" si="15"/>
        <v>1</v>
      </c>
      <c r="C48">
        <f t="shared" si="15"/>
        <v>1</v>
      </c>
      <c r="D48">
        <f t="shared" si="15"/>
        <v>1</v>
      </c>
      <c r="E48">
        <f t="shared" si="15"/>
        <v>0</v>
      </c>
      <c r="F48">
        <f t="shared" si="15"/>
        <v>0</v>
      </c>
      <c r="G48">
        <f t="shared" si="15"/>
        <v>0</v>
      </c>
      <c r="H48">
        <f t="array" ref="H48">MMULT(B48:G48,$B$1:$B$6)</f>
        <v>155</v>
      </c>
      <c r="I48">
        <f t="shared" si="16"/>
        <v>0</v>
      </c>
      <c r="J48">
        <f t="shared" si="17"/>
        <v>3</v>
      </c>
      <c r="K48">
        <f t="shared" si="18"/>
        <v>0</v>
      </c>
      <c r="L48">
        <f t="shared" si="19"/>
        <v>0</v>
      </c>
      <c r="M48">
        <f t="shared" si="20"/>
        <v>0</v>
      </c>
      <c r="N48">
        <f t="shared" si="21"/>
        <v>0</v>
      </c>
      <c r="O48">
        <f t="shared" si="22"/>
        <v>0</v>
      </c>
      <c r="P48">
        <f t="shared" si="23"/>
        <v>0</v>
      </c>
      <c r="Q48">
        <f t="shared" si="24"/>
        <v>12</v>
      </c>
    </row>
    <row r="49" spans="1:17" x14ac:dyDescent="0.25">
      <c r="A49">
        <v>43</v>
      </c>
      <c r="B49">
        <f t="shared" ref="B49:G58" si="25">MOD(INT($A49/2^(B$7-1)),2)</f>
        <v>1</v>
      </c>
      <c r="C49">
        <f t="shared" si="25"/>
        <v>1</v>
      </c>
      <c r="D49">
        <f t="shared" si="25"/>
        <v>0</v>
      </c>
      <c r="E49">
        <f t="shared" si="25"/>
        <v>1</v>
      </c>
      <c r="F49">
        <f t="shared" si="25"/>
        <v>0</v>
      </c>
      <c r="G49">
        <f t="shared" si="25"/>
        <v>1</v>
      </c>
      <c r="H49">
        <f t="array" ref="H49">MMULT(B49:G49,$B$1:$B$6)</f>
        <v>157</v>
      </c>
      <c r="I49">
        <f t="shared" si="16"/>
        <v>0</v>
      </c>
      <c r="J49">
        <f t="shared" si="17"/>
        <v>4</v>
      </c>
      <c r="K49">
        <f t="shared" si="18"/>
        <v>0</v>
      </c>
      <c r="L49">
        <f t="shared" si="19"/>
        <v>0</v>
      </c>
      <c r="M49">
        <f t="shared" si="20"/>
        <v>0</v>
      </c>
      <c r="N49">
        <f t="shared" si="21"/>
        <v>0</v>
      </c>
      <c r="O49">
        <f t="shared" si="22"/>
        <v>0</v>
      </c>
      <c r="P49">
        <f t="shared" si="23"/>
        <v>0</v>
      </c>
      <c r="Q49">
        <f t="shared" si="24"/>
        <v>12</v>
      </c>
    </row>
    <row r="50" spans="1:17" x14ac:dyDescent="0.25">
      <c r="A50">
        <v>52</v>
      </c>
      <c r="B50">
        <f t="shared" si="25"/>
        <v>0</v>
      </c>
      <c r="C50">
        <f t="shared" si="25"/>
        <v>0</v>
      </c>
      <c r="D50">
        <f t="shared" si="25"/>
        <v>1</v>
      </c>
      <c r="E50">
        <f t="shared" si="25"/>
        <v>0</v>
      </c>
      <c r="F50">
        <f t="shared" si="25"/>
        <v>1</v>
      </c>
      <c r="G50">
        <f t="shared" si="25"/>
        <v>1</v>
      </c>
      <c r="H50">
        <f t="array" ref="H50">MMULT(B50:G50,$B$1:$B$6)</f>
        <v>159</v>
      </c>
      <c r="I50">
        <f t="shared" si="16"/>
        <v>0</v>
      </c>
      <c r="J50">
        <f t="shared" si="17"/>
        <v>3</v>
      </c>
      <c r="K50">
        <f t="shared" si="18"/>
        <v>0</v>
      </c>
      <c r="L50">
        <f t="shared" si="19"/>
        <v>0</v>
      </c>
      <c r="M50">
        <f t="shared" si="20"/>
        <v>0</v>
      </c>
      <c r="N50">
        <f t="shared" si="21"/>
        <v>0</v>
      </c>
      <c r="O50">
        <f t="shared" si="22"/>
        <v>0</v>
      </c>
      <c r="P50">
        <f t="shared" si="23"/>
        <v>0</v>
      </c>
      <c r="Q50">
        <f t="shared" si="24"/>
        <v>12</v>
      </c>
    </row>
    <row r="51" spans="1:17" x14ac:dyDescent="0.25">
      <c r="A51">
        <v>27</v>
      </c>
      <c r="B51">
        <f t="shared" si="25"/>
        <v>1</v>
      </c>
      <c r="C51">
        <f t="shared" si="25"/>
        <v>1</v>
      </c>
      <c r="D51">
        <f t="shared" si="25"/>
        <v>0</v>
      </c>
      <c r="E51">
        <f t="shared" si="25"/>
        <v>1</v>
      </c>
      <c r="F51">
        <f t="shared" si="25"/>
        <v>1</v>
      </c>
      <c r="G51">
        <f t="shared" si="25"/>
        <v>0</v>
      </c>
      <c r="H51">
        <f t="array" ref="H51">MMULT(B51:G51,$B$1:$B$6)</f>
        <v>161</v>
      </c>
      <c r="I51">
        <f t="shared" si="16"/>
        <v>0</v>
      </c>
      <c r="J51">
        <f t="shared" si="17"/>
        <v>4</v>
      </c>
      <c r="K51">
        <f t="shared" si="18"/>
        <v>0</v>
      </c>
      <c r="L51">
        <f t="shared" si="19"/>
        <v>0</v>
      </c>
      <c r="M51">
        <f t="shared" si="20"/>
        <v>0</v>
      </c>
      <c r="N51">
        <f t="shared" si="21"/>
        <v>0</v>
      </c>
      <c r="O51">
        <f t="shared" si="22"/>
        <v>0</v>
      </c>
      <c r="P51">
        <f t="shared" si="23"/>
        <v>0</v>
      </c>
      <c r="Q51">
        <f t="shared" si="24"/>
        <v>12</v>
      </c>
    </row>
    <row r="52" spans="1:17" x14ac:dyDescent="0.25">
      <c r="A52">
        <v>37</v>
      </c>
      <c r="B52">
        <f t="shared" si="25"/>
        <v>1</v>
      </c>
      <c r="C52">
        <f t="shared" si="25"/>
        <v>0</v>
      </c>
      <c r="D52">
        <f t="shared" si="25"/>
        <v>1</v>
      </c>
      <c r="E52">
        <f t="shared" si="25"/>
        <v>0</v>
      </c>
      <c r="F52">
        <f t="shared" si="25"/>
        <v>0</v>
      </c>
      <c r="G52">
        <f t="shared" si="25"/>
        <v>1</v>
      </c>
      <c r="H52">
        <f t="array" ref="H52">MMULT(B52:G52,$B$1:$B$6)</f>
        <v>164</v>
      </c>
      <c r="I52">
        <f t="shared" si="16"/>
        <v>0</v>
      </c>
      <c r="J52">
        <f t="shared" si="17"/>
        <v>3</v>
      </c>
      <c r="K52">
        <f t="shared" si="18"/>
        <v>0</v>
      </c>
      <c r="L52">
        <f t="shared" si="19"/>
        <v>0</v>
      </c>
      <c r="M52">
        <f t="shared" si="20"/>
        <v>0</v>
      </c>
      <c r="N52">
        <f t="shared" si="21"/>
        <v>0</v>
      </c>
      <c r="O52">
        <f t="shared" si="22"/>
        <v>0</v>
      </c>
      <c r="P52">
        <f t="shared" si="23"/>
        <v>0</v>
      </c>
      <c r="Q52">
        <f t="shared" si="24"/>
        <v>12</v>
      </c>
    </row>
    <row r="53" spans="1:17" x14ac:dyDescent="0.25">
      <c r="A53">
        <v>21</v>
      </c>
      <c r="B53">
        <f t="shared" si="25"/>
        <v>1</v>
      </c>
      <c r="C53">
        <f t="shared" si="25"/>
        <v>0</v>
      </c>
      <c r="D53">
        <f t="shared" si="25"/>
        <v>1</v>
      </c>
      <c r="E53">
        <f t="shared" si="25"/>
        <v>0</v>
      </c>
      <c r="F53">
        <f t="shared" si="25"/>
        <v>1</v>
      </c>
      <c r="G53">
        <f t="shared" si="25"/>
        <v>0</v>
      </c>
      <c r="H53">
        <f t="array" ref="H53">MMULT(B53:G53,$B$1:$B$6)</f>
        <v>168</v>
      </c>
      <c r="I53">
        <f t="shared" si="16"/>
        <v>0</v>
      </c>
      <c r="J53">
        <f t="shared" si="17"/>
        <v>3</v>
      </c>
      <c r="K53">
        <f t="shared" si="18"/>
        <v>0</v>
      </c>
      <c r="L53">
        <f t="shared" si="19"/>
        <v>0</v>
      </c>
      <c r="M53">
        <f t="shared" si="20"/>
        <v>0</v>
      </c>
      <c r="N53">
        <f t="shared" si="21"/>
        <v>0</v>
      </c>
      <c r="O53">
        <f t="shared" si="22"/>
        <v>0</v>
      </c>
      <c r="P53">
        <f t="shared" si="23"/>
        <v>0</v>
      </c>
      <c r="Q53">
        <f t="shared" si="24"/>
        <v>12</v>
      </c>
    </row>
    <row r="54" spans="1:17" x14ac:dyDescent="0.25">
      <c r="A54">
        <v>57</v>
      </c>
      <c r="B54">
        <f t="shared" si="25"/>
        <v>1</v>
      </c>
      <c r="C54">
        <f t="shared" si="25"/>
        <v>0</v>
      </c>
      <c r="D54">
        <f t="shared" si="25"/>
        <v>0</v>
      </c>
      <c r="E54">
        <f t="shared" si="25"/>
        <v>1</v>
      </c>
      <c r="F54">
        <f t="shared" si="25"/>
        <v>1</v>
      </c>
      <c r="G54">
        <f t="shared" si="25"/>
        <v>1</v>
      </c>
      <c r="H54">
        <f t="array" ref="H54">MMULT(B54:G54,$B$1:$B$6)</f>
        <v>170</v>
      </c>
      <c r="I54">
        <f t="shared" si="16"/>
        <v>0</v>
      </c>
      <c r="J54">
        <f t="shared" si="17"/>
        <v>4</v>
      </c>
      <c r="K54">
        <f t="shared" si="18"/>
        <v>0</v>
      </c>
      <c r="L54">
        <f t="shared" si="19"/>
        <v>0</v>
      </c>
      <c r="M54">
        <f t="shared" si="20"/>
        <v>0</v>
      </c>
      <c r="N54">
        <f t="shared" si="21"/>
        <v>0</v>
      </c>
      <c r="O54">
        <f t="shared" si="22"/>
        <v>0</v>
      </c>
      <c r="P54">
        <f t="shared" si="23"/>
        <v>0</v>
      </c>
      <c r="Q54">
        <f t="shared" si="24"/>
        <v>12</v>
      </c>
    </row>
    <row r="55" spans="1:17" x14ac:dyDescent="0.25">
      <c r="A55">
        <v>46</v>
      </c>
      <c r="B55">
        <f t="shared" si="25"/>
        <v>0</v>
      </c>
      <c r="C55">
        <f t="shared" si="25"/>
        <v>1</v>
      </c>
      <c r="D55">
        <f t="shared" si="25"/>
        <v>1</v>
      </c>
      <c r="E55">
        <f t="shared" si="25"/>
        <v>1</v>
      </c>
      <c r="F55">
        <f t="shared" si="25"/>
        <v>0</v>
      </c>
      <c r="G55">
        <f t="shared" si="25"/>
        <v>1</v>
      </c>
      <c r="H55">
        <f t="array" ref="H55">MMULT(B55:G55,$B$1:$B$6)</f>
        <v>174</v>
      </c>
      <c r="I55">
        <f t="shared" si="16"/>
        <v>0</v>
      </c>
      <c r="J55">
        <f t="shared" si="17"/>
        <v>4</v>
      </c>
      <c r="K55">
        <f t="shared" si="18"/>
        <v>0</v>
      </c>
      <c r="L55">
        <f t="shared" si="19"/>
        <v>0</v>
      </c>
      <c r="M55">
        <f t="shared" si="20"/>
        <v>0</v>
      </c>
      <c r="N55">
        <f t="shared" si="21"/>
        <v>0</v>
      </c>
      <c r="O55">
        <f t="shared" si="22"/>
        <v>0</v>
      </c>
      <c r="P55">
        <f t="shared" si="23"/>
        <v>0</v>
      </c>
      <c r="Q55">
        <f t="shared" si="24"/>
        <v>12</v>
      </c>
    </row>
    <row r="56" spans="1:17" x14ac:dyDescent="0.25">
      <c r="A56">
        <v>51</v>
      </c>
      <c r="B56">
        <f t="shared" si="25"/>
        <v>1</v>
      </c>
      <c r="C56">
        <f t="shared" si="25"/>
        <v>1</v>
      </c>
      <c r="D56">
        <f t="shared" si="25"/>
        <v>0</v>
      </c>
      <c r="E56">
        <f t="shared" si="25"/>
        <v>0</v>
      </c>
      <c r="F56">
        <f t="shared" si="25"/>
        <v>1</v>
      </c>
      <c r="G56">
        <f t="shared" si="25"/>
        <v>1</v>
      </c>
      <c r="H56">
        <f t="array" ref="H56">MMULT(B56:G56,$B$1:$B$6)</f>
        <v>176</v>
      </c>
      <c r="I56">
        <f t="shared" si="16"/>
        <v>0</v>
      </c>
      <c r="J56">
        <f t="shared" si="17"/>
        <v>4</v>
      </c>
      <c r="K56">
        <f t="shared" si="18"/>
        <v>0</v>
      </c>
      <c r="L56">
        <f t="shared" si="19"/>
        <v>0</v>
      </c>
      <c r="M56">
        <f t="shared" si="20"/>
        <v>0</v>
      </c>
      <c r="N56">
        <f t="shared" si="21"/>
        <v>0</v>
      </c>
      <c r="O56">
        <f t="shared" si="22"/>
        <v>0</v>
      </c>
      <c r="P56">
        <f t="shared" si="23"/>
        <v>0</v>
      </c>
      <c r="Q56">
        <f t="shared" si="24"/>
        <v>12</v>
      </c>
    </row>
    <row r="57" spans="1:17" x14ac:dyDescent="0.25">
      <c r="A57">
        <v>30</v>
      </c>
      <c r="B57">
        <f t="shared" si="25"/>
        <v>0</v>
      </c>
      <c r="C57">
        <f t="shared" si="25"/>
        <v>1</v>
      </c>
      <c r="D57">
        <f t="shared" si="25"/>
        <v>1</v>
      </c>
      <c r="E57">
        <f t="shared" si="25"/>
        <v>1</v>
      </c>
      <c r="F57">
        <f t="shared" si="25"/>
        <v>1</v>
      </c>
      <c r="G57">
        <f t="shared" si="25"/>
        <v>0</v>
      </c>
      <c r="H57">
        <f t="array" ref="H57">MMULT(B57:G57,$B$1:$B$6)</f>
        <v>178</v>
      </c>
      <c r="I57">
        <f t="shared" si="16"/>
        <v>0</v>
      </c>
      <c r="J57">
        <f t="shared" si="17"/>
        <v>4</v>
      </c>
      <c r="K57">
        <f t="shared" si="18"/>
        <v>0</v>
      </c>
      <c r="L57">
        <f t="shared" si="19"/>
        <v>0</v>
      </c>
      <c r="M57">
        <f t="shared" si="20"/>
        <v>0</v>
      </c>
      <c r="N57">
        <f t="shared" si="21"/>
        <v>0</v>
      </c>
      <c r="O57">
        <f t="shared" si="22"/>
        <v>0</v>
      </c>
      <c r="P57">
        <f t="shared" si="23"/>
        <v>0</v>
      </c>
      <c r="Q57">
        <f t="shared" si="24"/>
        <v>12</v>
      </c>
    </row>
    <row r="58" spans="1:17" x14ac:dyDescent="0.25">
      <c r="A58">
        <v>15</v>
      </c>
      <c r="B58">
        <f t="shared" si="25"/>
        <v>1</v>
      </c>
      <c r="C58">
        <f t="shared" si="25"/>
        <v>1</v>
      </c>
      <c r="D58">
        <f t="shared" si="25"/>
        <v>1</v>
      </c>
      <c r="E58">
        <f t="shared" si="25"/>
        <v>1</v>
      </c>
      <c r="F58">
        <f t="shared" si="25"/>
        <v>0</v>
      </c>
      <c r="G58">
        <f t="shared" si="25"/>
        <v>0</v>
      </c>
      <c r="H58">
        <f t="array" ref="H58">MMULT(B58:G58,$B$1:$B$6)</f>
        <v>183</v>
      </c>
      <c r="I58">
        <f t="shared" si="16"/>
        <v>0</v>
      </c>
      <c r="J58">
        <f t="shared" si="17"/>
        <v>4</v>
      </c>
      <c r="K58">
        <f t="shared" si="18"/>
        <v>0</v>
      </c>
      <c r="L58">
        <f t="shared" si="19"/>
        <v>0</v>
      </c>
      <c r="M58">
        <f t="shared" si="20"/>
        <v>0</v>
      </c>
      <c r="N58">
        <f t="shared" si="21"/>
        <v>0</v>
      </c>
      <c r="O58">
        <f t="shared" si="22"/>
        <v>0</v>
      </c>
      <c r="P58">
        <f t="shared" si="23"/>
        <v>0</v>
      </c>
      <c r="Q58">
        <f t="shared" si="24"/>
        <v>12</v>
      </c>
    </row>
    <row r="59" spans="1:17" x14ac:dyDescent="0.25">
      <c r="A59">
        <v>60</v>
      </c>
      <c r="B59">
        <f t="shared" ref="B59:G72" si="26">MOD(INT($A59/2^(B$7-1)),2)</f>
        <v>0</v>
      </c>
      <c r="C59">
        <f t="shared" si="26"/>
        <v>0</v>
      </c>
      <c r="D59">
        <f t="shared" si="26"/>
        <v>1</v>
      </c>
      <c r="E59">
        <f t="shared" si="26"/>
        <v>1</v>
      </c>
      <c r="F59">
        <f t="shared" si="26"/>
        <v>1</v>
      </c>
      <c r="G59">
        <f t="shared" si="26"/>
        <v>1</v>
      </c>
      <c r="H59">
        <f t="array" ref="H59">MMULT(B59:G59,$B$1:$B$6)</f>
        <v>187</v>
      </c>
      <c r="I59">
        <f t="shared" si="16"/>
        <v>0</v>
      </c>
      <c r="J59">
        <f t="shared" si="17"/>
        <v>4</v>
      </c>
      <c r="K59">
        <f t="shared" si="18"/>
        <v>0</v>
      </c>
      <c r="L59">
        <f t="shared" si="19"/>
        <v>0</v>
      </c>
      <c r="M59">
        <f t="shared" si="20"/>
        <v>0</v>
      </c>
      <c r="N59">
        <f t="shared" si="21"/>
        <v>0</v>
      </c>
      <c r="O59">
        <f t="shared" si="22"/>
        <v>0</v>
      </c>
      <c r="P59">
        <f t="shared" si="23"/>
        <v>0</v>
      </c>
      <c r="Q59">
        <f t="shared" si="24"/>
        <v>12</v>
      </c>
    </row>
    <row r="60" spans="1:17" x14ac:dyDescent="0.25">
      <c r="A60">
        <v>45</v>
      </c>
      <c r="B60">
        <f t="shared" si="26"/>
        <v>1</v>
      </c>
      <c r="C60">
        <f t="shared" si="26"/>
        <v>0</v>
      </c>
      <c r="D60">
        <f t="shared" si="26"/>
        <v>1</v>
      </c>
      <c r="E60">
        <f t="shared" si="26"/>
        <v>1</v>
      </c>
      <c r="F60">
        <f t="shared" si="26"/>
        <v>0</v>
      </c>
      <c r="G60">
        <f t="shared" si="26"/>
        <v>1</v>
      </c>
      <c r="H60">
        <f t="array" ref="H60">MMULT(B60:G60,$B$1:$B$6)</f>
        <v>192</v>
      </c>
      <c r="I60">
        <f t="shared" si="16"/>
        <v>0</v>
      </c>
      <c r="J60">
        <f t="shared" si="17"/>
        <v>4</v>
      </c>
      <c r="K60">
        <f t="shared" si="18"/>
        <v>0</v>
      </c>
      <c r="L60">
        <f t="shared" si="19"/>
        <v>0</v>
      </c>
      <c r="M60">
        <f t="shared" si="20"/>
        <v>0</v>
      </c>
      <c r="N60">
        <f t="shared" si="21"/>
        <v>0</v>
      </c>
      <c r="O60">
        <f t="shared" si="22"/>
        <v>0</v>
      </c>
      <c r="P60">
        <f t="shared" si="23"/>
        <v>0</v>
      </c>
      <c r="Q60">
        <f t="shared" si="24"/>
        <v>12</v>
      </c>
    </row>
    <row r="61" spans="1:17" x14ac:dyDescent="0.25">
      <c r="A61">
        <v>54</v>
      </c>
      <c r="B61">
        <f t="shared" si="26"/>
        <v>0</v>
      </c>
      <c r="C61">
        <f t="shared" si="26"/>
        <v>1</v>
      </c>
      <c r="D61">
        <f t="shared" si="26"/>
        <v>1</v>
      </c>
      <c r="E61">
        <f t="shared" si="26"/>
        <v>0</v>
      </c>
      <c r="F61">
        <f t="shared" si="26"/>
        <v>1</v>
      </c>
      <c r="G61">
        <f t="shared" si="26"/>
        <v>1</v>
      </c>
      <c r="H61">
        <f t="array" ref="H61">MMULT(B61:G61,$B$1:$B$6)</f>
        <v>193</v>
      </c>
      <c r="I61">
        <f t="shared" si="16"/>
        <v>0</v>
      </c>
      <c r="J61">
        <f t="shared" si="17"/>
        <v>4</v>
      </c>
      <c r="K61">
        <f t="shared" si="18"/>
        <v>0</v>
      </c>
      <c r="L61">
        <f t="shared" si="19"/>
        <v>0</v>
      </c>
      <c r="M61">
        <f t="shared" si="20"/>
        <v>0</v>
      </c>
      <c r="N61">
        <f t="shared" si="21"/>
        <v>0</v>
      </c>
      <c r="O61">
        <f t="shared" si="22"/>
        <v>0</v>
      </c>
      <c r="P61">
        <f t="shared" si="23"/>
        <v>0</v>
      </c>
      <c r="Q61">
        <f t="shared" si="24"/>
        <v>12</v>
      </c>
    </row>
    <row r="62" spans="1:17" x14ac:dyDescent="0.25">
      <c r="A62">
        <v>29</v>
      </c>
      <c r="B62">
        <f t="shared" si="26"/>
        <v>1</v>
      </c>
      <c r="C62">
        <f t="shared" si="26"/>
        <v>0</v>
      </c>
      <c r="D62">
        <f t="shared" si="26"/>
        <v>1</v>
      </c>
      <c r="E62">
        <f t="shared" si="26"/>
        <v>1</v>
      </c>
      <c r="F62">
        <f t="shared" si="26"/>
        <v>1</v>
      </c>
      <c r="G62">
        <f t="shared" si="26"/>
        <v>0</v>
      </c>
      <c r="H62">
        <f t="array" ref="H62">MMULT(B62:G62,$B$1:$B$6)</f>
        <v>196</v>
      </c>
      <c r="I62">
        <f t="shared" si="16"/>
        <v>0</v>
      </c>
      <c r="J62">
        <f t="shared" si="17"/>
        <v>4</v>
      </c>
      <c r="K62">
        <f t="shared" si="18"/>
        <v>0</v>
      </c>
      <c r="L62">
        <f t="shared" si="19"/>
        <v>0</v>
      </c>
      <c r="M62">
        <f t="shared" si="20"/>
        <v>0</v>
      </c>
      <c r="N62">
        <f t="shared" si="21"/>
        <v>0</v>
      </c>
      <c r="O62">
        <f t="shared" si="22"/>
        <v>0</v>
      </c>
      <c r="P62">
        <f t="shared" si="23"/>
        <v>0</v>
      </c>
      <c r="Q62">
        <f t="shared" si="24"/>
        <v>12</v>
      </c>
    </row>
    <row r="63" spans="1:17" x14ac:dyDescent="0.25">
      <c r="A63">
        <v>39</v>
      </c>
      <c r="B63">
        <f t="shared" si="26"/>
        <v>1</v>
      </c>
      <c r="C63">
        <f t="shared" si="26"/>
        <v>1</v>
      </c>
      <c r="D63">
        <f t="shared" si="26"/>
        <v>1</v>
      </c>
      <c r="E63">
        <f t="shared" si="26"/>
        <v>0</v>
      </c>
      <c r="F63">
        <f t="shared" si="26"/>
        <v>0</v>
      </c>
      <c r="G63">
        <f t="shared" si="26"/>
        <v>1</v>
      </c>
      <c r="H63">
        <f t="array" ref="H63">MMULT(B63:G63,$B$1:$B$6)</f>
        <v>198</v>
      </c>
      <c r="I63">
        <f t="shared" si="16"/>
        <v>0</v>
      </c>
      <c r="J63">
        <f t="shared" si="17"/>
        <v>4</v>
      </c>
      <c r="K63">
        <f t="shared" si="18"/>
        <v>0</v>
      </c>
      <c r="L63">
        <f t="shared" si="19"/>
        <v>0</v>
      </c>
      <c r="M63">
        <f t="shared" si="20"/>
        <v>0</v>
      </c>
      <c r="N63">
        <f t="shared" si="21"/>
        <v>0</v>
      </c>
      <c r="O63">
        <f t="shared" si="22"/>
        <v>0</v>
      </c>
      <c r="P63">
        <f t="shared" si="23"/>
        <v>0</v>
      </c>
      <c r="Q63">
        <f t="shared" si="24"/>
        <v>12</v>
      </c>
    </row>
    <row r="64" spans="1:17" x14ac:dyDescent="0.25">
      <c r="A64">
        <v>23</v>
      </c>
      <c r="B64">
        <f t="shared" si="26"/>
        <v>1</v>
      </c>
      <c r="C64">
        <f t="shared" si="26"/>
        <v>1</v>
      </c>
      <c r="D64">
        <f t="shared" si="26"/>
        <v>1</v>
      </c>
      <c r="E64">
        <f t="shared" si="26"/>
        <v>0</v>
      </c>
      <c r="F64">
        <f t="shared" si="26"/>
        <v>1</v>
      </c>
      <c r="G64">
        <f t="shared" si="26"/>
        <v>0</v>
      </c>
      <c r="H64">
        <f t="array" ref="H64">MMULT(B64:G64,$B$1:$B$6)</f>
        <v>202</v>
      </c>
      <c r="I64">
        <f t="shared" si="16"/>
        <v>0</v>
      </c>
      <c r="J64">
        <f t="shared" si="17"/>
        <v>4</v>
      </c>
      <c r="K64">
        <f t="shared" si="18"/>
        <v>0</v>
      </c>
      <c r="L64">
        <f t="shared" si="19"/>
        <v>0</v>
      </c>
      <c r="M64">
        <f t="shared" si="20"/>
        <v>0</v>
      </c>
      <c r="N64">
        <f t="shared" si="21"/>
        <v>0</v>
      </c>
      <c r="O64">
        <f t="shared" si="22"/>
        <v>0</v>
      </c>
      <c r="P64">
        <f t="shared" si="23"/>
        <v>0</v>
      </c>
      <c r="Q64">
        <f t="shared" si="24"/>
        <v>12</v>
      </c>
    </row>
    <row r="65" spans="1:17" x14ac:dyDescent="0.25">
      <c r="A65">
        <v>59</v>
      </c>
      <c r="B65">
        <f t="shared" si="26"/>
        <v>1</v>
      </c>
      <c r="C65">
        <f t="shared" si="26"/>
        <v>1</v>
      </c>
      <c r="D65">
        <f t="shared" si="26"/>
        <v>0</v>
      </c>
      <c r="E65">
        <f t="shared" si="26"/>
        <v>1</v>
      </c>
      <c r="F65">
        <f t="shared" si="26"/>
        <v>1</v>
      </c>
      <c r="G65">
        <f t="shared" si="26"/>
        <v>1</v>
      </c>
      <c r="H65">
        <f t="array" ref="H65">MMULT(B65:G65,$B$1:$B$6)</f>
        <v>204</v>
      </c>
      <c r="I65">
        <f t="shared" si="16"/>
        <v>0</v>
      </c>
      <c r="J65">
        <f t="shared" si="17"/>
        <v>5</v>
      </c>
      <c r="K65">
        <f t="shared" si="18"/>
        <v>0</v>
      </c>
      <c r="L65">
        <f t="shared" si="19"/>
        <v>0</v>
      </c>
      <c r="M65">
        <f t="shared" si="20"/>
        <v>0</v>
      </c>
      <c r="N65">
        <f t="shared" si="21"/>
        <v>0</v>
      </c>
      <c r="O65">
        <f t="shared" si="22"/>
        <v>0</v>
      </c>
      <c r="P65">
        <f t="shared" si="23"/>
        <v>0</v>
      </c>
      <c r="Q65">
        <f t="shared" si="24"/>
        <v>24</v>
      </c>
    </row>
    <row r="66" spans="1:17" x14ac:dyDescent="0.25">
      <c r="A66">
        <v>53</v>
      </c>
      <c r="B66">
        <f t="shared" si="26"/>
        <v>1</v>
      </c>
      <c r="C66">
        <f t="shared" si="26"/>
        <v>0</v>
      </c>
      <c r="D66">
        <f t="shared" si="26"/>
        <v>1</v>
      </c>
      <c r="E66">
        <f t="shared" si="26"/>
        <v>0</v>
      </c>
      <c r="F66">
        <f t="shared" si="26"/>
        <v>1</v>
      </c>
      <c r="G66">
        <f t="shared" si="26"/>
        <v>1</v>
      </c>
      <c r="H66">
        <f t="array" ref="H66">MMULT(B66:G66,$B$1:$B$6)</f>
        <v>211</v>
      </c>
      <c r="I66">
        <f t="shared" si="16"/>
        <v>0</v>
      </c>
      <c r="J66">
        <f t="shared" si="17"/>
        <v>4</v>
      </c>
      <c r="K66">
        <f t="shared" si="18"/>
        <v>0</v>
      </c>
      <c r="L66">
        <f t="shared" si="19"/>
        <v>0</v>
      </c>
      <c r="M66">
        <f t="shared" si="20"/>
        <v>0</v>
      </c>
      <c r="N66">
        <f t="shared" si="21"/>
        <v>0</v>
      </c>
      <c r="O66">
        <f t="shared" si="22"/>
        <v>0</v>
      </c>
      <c r="P66">
        <f t="shared" si="23"/>
        <v>0</v>
      </c>
      <c r="Q66">
        <f t="shared" si="24"/>
        <v>12</v>
      </c>
    </row>
    <row r="67" spans="1:17" x14ac:dyDescent="0.25">
      <c r="A67">
        <v>62</v>
      </c>
      <c r="B67">
        <f t="shared" si="26"/>
        <v>0</v>
      </c>
      <c r="C67">
        <f t="shared" si="26"/>
        <v>1</v>
      </c>
      <c r="D67">
        <f t="shared" si="26"/>
        <v>1</v>
      </c>
      <c r="E67">
        <f t="shared" si="26"/>
        <v>1</v>
      </c>
      <c r="F67">
        <f t="shared" si="26"/>
        <v>1</v>
      </c>
      <c r="G67">
        <f t="shared" si="26"/>
        <v>1</v>
      </c>
      <c r="H67">
        <f t="array" ref="H67">MMULT(B67:G67,$B$1:$B$6)</f>
        <v>221</v>
      </c>
      <c r="I67">
        <f t="shared" si="16"/>
        <v>0</v>
      </c>
      <c r="J67">
        <f t="shared" si="17"/>
        <v>5</v>
      </c>
      <c r="K67">
        <f t="shared" si="18"/>
        <v>0</v>
      </c>
      <c r="L67">
        <f t="shared" si="19"/>
        <v>0</v>
      </c>
      <c r="M67">
        <f t="shared" si="20"/>
        <v>0</v>
      </c>
      <c r="N67">
        <f t="shared" si="21"/>
        <v>0</v>
      </c>
      <c r="O67">
        <f t="shared" si="22"/>
        <v>0</v>
      </c>
      <c r="P67">
        <f t="shared" si="23"/>
        <v>0</v>
      </c>
      <c r="Q67">
        <f t="shared" si="24"/>
        <v>24</v>
      </c>
    </row>
    <row r="68" spans="1:17" x14ac:dyDescent="0.25">
      <c r="A68">
        <v>47</v>
      </c>
      <c r="B68">
        <f t="shared" si="26"/>
        <v>1</v>
      </c>
      <c r="C68">
        <f t="shared" si="26"/>
        <v>1</v>
      </c>
      <c r="D68">
        <f t="shared" si="26"/>
        <v>1</v>
      </c>
      <c r="E68">
        <f t="shared" si="26"/>
        <v>1</v>
      </c>
      <c r="F68">
        <f t="shared" si="26"/>
        <v>0</v>
      </c>
      <c r="G68">
        <f t="shared" si="26"/>
        <v>1</v>
      </c>
      <c r="H68">
        <f t="array" ref="H68">MMULT(B68:G68,$B$1:$B$6)</f>
        <v>226</v>
      </c>
      <c r="I68">
        <f t="shared" si="16"/>
        <v>0</v>
      </c>
      <c r="J68">
        <f t="shared" si="17"/>
        <v>5</v>
      </c>
      <c r="K68">
        <f t="shared" si="18"/>
        <v>0</v>
      </c>
      <c r="L68">
        <f t="shared" si="19"/>
        <v>0</v>
      </c>
      <c r="M68">
        <f t="shared" si="20"/>
        <v>0</v>
      </c>
      <c r="N68">
        <f t="shared" si="21"/>
        <v>0</v>
      </c>
      <c r="O68">
        <f t="shared" si="22"/>
        <v>0</v>
      </c>
      <c r="P68">
        <f t="shared" si="23"/>
        <v>0</v>
      </c>
      <c r="Q68">
        <f t="shared" si="24"/>
        <v>24</v>
      </c>
    </row>
    <row r="69" spans="1:17" x14ac:dyDescent="0.25">
      <c r="A69">
        <v>31</v>
      </c>
      <c r="B69">
        <f t="shared" si="26"/>
        <v>1</v>
      </c>
      <c r="C69">
        <f t="shared" si="26"/>
        <v>1</v>
      </c>
      <c r="D69">
        <f t="shared" si="26"/>
        <v>1</v>
      </c>
      <c r="E69">
        <f t="shared" si="26"/>
        <v>1</v>
      </c>
      <c r="F69">
        <f t="shared" si="26"/>
        <v>1</v>
      </c>
      <c r="G69">
        <f t="shared" si="26"/>
        <v>0</v>
      </c>
      <c r="H69">
        <f t="array" ref="H69">MMULT(B69:G69,$B$1:$B$6)</f>
        <v>230</v>
      </c>
      <c r="I69">
        <f t="shared" si="16"/>
        <v>0</v>
      </c>
      <c r="J69">
        <f t="shared" si="17"/>
        <v>5</v>
      </c>
      <c r="K69">
        <f t="shared" si="18"/>
        <v>0</v>
      </c>
      <c r="L69">
        <f t="shared" si="19"/>
        <v>0</v>
      </c>
      <c r="M69">
        <f t="shared" si="20"/>
        <v>0</v>
      </c>
      <c r="N69">
        <f t="shared" si="21"/>
        <v>0</v>
      </c>
      <c r="O69">
        <f t="shared" si="22"/>
        <v>0</v>
      </c>
      <c r="P69">
        <f t="shared" si="23"/>
        <v>0</v>
      </c>
      <c r="Q69">
        <f t="shared" si="24"/>
        <v>24</v>
      </c>
    </row>
    <row r="70" spans="1:17" x14ac:dyDescent="0.25">
      <c r="A70">
        <v>61</v>
      </c>
      <c r="B70">
        <f t="shared" si="26"/>
        <v>1</v>
      </c>
      <c r="C70">
        <f t="shared" si="26"/>
        <v>0</v>
      </c>
      <c r="D70">
        <f t="shared" si="26"/>
        <v>1</v>
      </c>
      <c r="E70">
        <f t="shared" si="26"/>
        <v>1</v>
      </c>
      <c r="F70">
        <f t="shared" si="26"/>
        <v>1</v>
      </c>
      <c r="G70">
        <f t="shared" si="26"/>
        <v>1</v>
      </c>
      <c r="H70">
        <f t="array" ref="H70">MMULT(B70:G70,$B$1:$B$6)</f>
        <v>239</v>
      </c>
      <c r="I70">
        <f t="shared" si="16"/>
        <v>1</v>
      </c>
      <c r="J70">
        <f t="shared" si="17"/>
        <v>5</v>
      </c>
      <c r="K70">
        <f t="shared" si="18"/>
        <v>1</v>
      </c>
      <c r="L70">
        <f t="shared" si="19"/>
        <v>0</v>
      </c>
      <c r="M70">
        <f t="shared" si="20"/>
        <v>1</v>
      </c>
      <c r="N70">
        <f t="shared" si="21"/>
        <v>1</v>
      </c>
      <c r="O70">
        <f t="shared" si="22"/>
        <v>1</v>
      </c>
      <c r="P70">
        <f t="shared" si="23"/>
        <v>1</v>
      </c>
      <c r="Q70">
        <f t="shared" si="24"/>
        <v>24</v>
      </c>
    </row>
    <row r="71" spans="1:17" x14ac:dyDescent="0.25">
      <c r="A71">
        <v>55</v>
      </c>
      <c r="B71">
        <f t="shared" si="26"/>
        <v>1</v>
      </c>
      <c r="C71">
        <f t="shared" si="26"/>
        <v>1</v>
      </c>
      <c r="D71">
        <f t="shared" si="26"/>
        <v>1</v>
      </c>
      <c r="E71">
        <f t="shared" si="26"/>
        <v>0</v>
      </c>
      <c r="F71">
        <f t="shared" si="26"/>
        <v>1</v>
      </c>
      <c r="G71">
        <f t="shared" si="26"/>
        <v>1</v>
      </c>
      <c r="H71">
        <f t="array" ref="H71">MMULT(B71:G71,$B$1:$B$6)</f>
        <v>245</v>
      </c>
      <c r="I71">
        <f t="shared" si="16"/>
        <v>1</v>
      </c>
      <c r="J71">
        <f t="shared" si="17"/>
        <v>5</v>
      </c>
      <c r="K71">
        <f t="shared" si="18"/>
        <v>1</v>
      </c>
      <c r="L71">
        <f t="shared" si="19"/>
        <v>1</v>
      </c>
      <c r="M71">
        <f t="shared" si="20"/>
        <v>1</v>
      </c>
      <c r="N71">
        <f t="shared" si="21"/>
        <v>0</v>
      </c>
      <c r="O71">
        <f t="shared" si="22"/>
        <v>1</v>
      </c>
      <c r="P71">
        <f t="shared" si="23"/>
        <v>1</v>
      </c>
      <c r="Q71">
        <f t="shared" si="24"/>
        <v>24</v>
      </c>
    </row>
    <row r="72" spans="1:17" x14ac:dyDescent="0.25">
      <c r="A72">
        <v>63</v>
      </c>
      <c r="B72">
        <f t="shared" si="26"/>
        <v>1</v>
      </c>
      <c r="C72">
        <f t="shared" si="26"/>
        <v>1</v>
      </c>
      <c r="D72">
        <f t="shared" si="26"/>
        <v>1</v>
      </c>
      <c r="E72">
        <f t="shared" si="26"/>
        <v>1</v>
      </c>
      <c r="F72">
        <f t="shared" si="26"/>
        <v>1</v>
      </c>
      <c r="G72">
        <f t="shared" si="26"/>
        <v>1</v>
      </c>
      <c r="H72">
        <f t="array" ref="H72">MMULT(B72:G72,$B$1:$B$6)</f>
        <v>273</v>
      </c>
      <c r="I72">
        <f t="shared" si="16"/>
        <v>1</v>
      </c>
      <c r="J72">
        <f t="shared" si="17"/>
        <v>6</v>
      </c>
      <c r="K72">
        <f t="shared" si="18"/>
        <v>1</v>
      </c>
      <c r="L72">
        <f t="shared" si="19"/>
        <v>0</v>
      </c>
      <c r="M72">
        <f t="shared" si="20"/>
        <v>1</v>
      </c>
      <c r="N72">
        <f t="shared" si="21"/>
        <v>0</v>
      </c>
      <c r="O72">
        <f t="shared" si="22"/>
        <v>1</v>
      </c>
      <c r="P72">
        <f t="shared" si="23"/>
        <v>1</v>
      </c>
      <c r="Q72">
        <f t="shared" si="24"/>
        <v>120</v>
      </c>
    </row>
  </sheetData>
  <pageMargins left="0.7" right="0.7" top="0.78749999999999998" bottom="0.78749999999999998" header="0.511811023622047" footer="0.511811023622047"/>
  <pageSetup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38"/>
  <sheetViews>
    <sheetView tabSelected="1" topLeftCell="I1" zoomScale="205" zoomScaleNormal="205" workbookViewId="0">
      <selection activeCell="S10" sqref="S10"/>
    </sheetView>
  </sheetViews>
  <sheetFormatPr defaultColWidth="8.5703125" defaultRowHeight="15" x14ac:dyDescent="0.25"/>
  <sheetData>
    <row r="1" spans="1:29" x14ac:dyDescent="0.25">
      <c r="Z1" t="s">
        <v>13</v>
      </c>
    </row>
    <row r="2" spans="1:29" x14ac:dyDescent="0.25">
      <c r="A2" t="s">
        <v>22</v>
      </c>
      <c r="B2" s="2">
        <v>166.66666666666666</v>
      </c>
      <c r="C2" s="3">
        <v>333.33333333333331</v>
      </c>
      <c r="D2" s="3">
        <v>333.33333333333337</v>
      </c>
      <c r="E2" s="3">
        <v>533.33333333333337</v>
      </c>
      <c r="F2" s="4">
        <v>533.33333333333337</v>
      </c>
      <c r="N2">
        <v>30</v>
      </c>
      <c r="O2">
        <v>50</v>
      </c>
      <c r="P2">
        <v>55</v>
      </c>
      <c r="Q2">
        <v>70</v>
      </c>
      <c r="R2">
        <v>80</v>
      </c>
      <c r="Z2" t="s">
        <v>14</v>
      </c>
    </row>
    <row r="3" spans="1:29" x14ac:dyDescent="0.25">
      <c r="M3" t="s">
        <v>26</v>
      </c>
      <c r="N3">
        <f>SUMPRODUCT($S$8:$S$38,N8:N38)</f>
        <v>253.33333333333334</v>
      </c>
      <c r="O3">
        <f t="shared" ref="O3:R3" si="0">SUMPRODUCT($S$8:$S$38,O8:O38)</f>
        <v>320</v>
      </c>
      <c r="P3">
        <f t="shared" si="0"/>
        <v>303.33333333333331</v>
      </c>
      <c r="Q3">
        <f t="shared" si="0"/>
        <v>461.66666666666669</v>
      </c>
      <c r="R3">
        <f t="shared" si="0"/>
        <v>561.66666666666674</v>
      </c>
      <c r="T3">
        <f>SUM(N3:R3)</f>
        <v>1900.0000000000002</v>
      </c>
      <c r="Z3" t="s">
        <v>16</v>
      </c>
    </row>
    <row r="4" spans="1:29" x14ac:dyDescent="0.25">
      <c r="H4" t="s">
        <v>15</v>
      </c>
      <c r="J4" t="s">
        <v>21</v>
      </c>
    </row>
    <row r="5" spans="1:29" x14ac:dyDescent="0.25">
      <c r="B5">
        <v>30</v>
      </c>
      <c r="C5">
        <v>50</v>
      </c>
      <c r="D5">
        <v>55</v>
      </c>
      <c r="E5">
        <v>70</v>
      </c>
      <c r="F5">
        <v>80</v>
      </c>
      <c r="G5" t="s">
        <v>25</v>
      </c>
      <c r="H5" t="s">
        <v>11</v>
      </c>
      <c r="J5" t="s">
        <v>12</v>
      </c>
      <c r="L5" t="s">
        <v>23</v>
      </c>
      <c r="N5" t="s">
        <v>24</v>
      </c>
    </row>
    <row r="6" spans="1:29" x14ac:dyDescent="0.25">
      <c r="B6">
        <v>1</v>
      </c>
      <c r="C6">
        <v>2</v>
      </c>
      <c r="D6">
        <v>3</v>
      </c>
      <c r="E6">
        <v>4</v>
      </c>
      <c r="F6">
        <v>5</v>
      </c>
      <c r="N6">
        <v>1</v>
      </c>
      <c r="O6">
        <v>2</v>
      </c>
      <c r="P6">
        <v>3</v>
      </c>
      <c r="Q6">
        <v>4</v>
      </c>
      <c r="R6">
        <v>5</v>
      </c>
      <c r="Z6" t="s">
        <v>17</v>
      </c>
      <c r="AA6" t="s">
        <v>18</v>
      </c>
      <c r="AB6" t="s">
        <v>19</v>
      </c>
      <c r="AC6" t="s">
        <v>20</v>
      </c>
    </row>
    <row r="7" spans="1:29" x14ac:dyDescent="0.25">
      <c r="A7">
        <v>0</v>
      </c>
      <c r="B7">
        <f t="shared" ref="B7:F16" si="1">MOD(INT($A7/2^(B$6-1)),2)</f>
        <v>0</v>
      </c>
      <c r="C7">
        <f t="shared" si="1"/>
        <v>0</v>
      </c>
      <c r="D7">
        <f t="shared" si="1"/>
        <v>0</v>
      </c>
      <c r="E7">
        <f t="shared" si="1"/>
        <v>0</v>
      </c>
      <c r="F7">
        <f t="shared" si="1"/>
        <v>0</v>
      </c>
      <c r="G7">
        <f>SUM(B7:F7)</f>
        <v>0</v>
      </c>
      <c r="H7">
        <f t="shared" ref="H7:H38" si="2">SUMPRODUCT(B7:F7,$B$5:$F$5)</f>
        <v>0</v>
      </c>
      <c r="J7">
        <v>0</v>
      </c>
      <c r="L7">
        <f>SUMPRODUCT(B7:F7,$B$2:$F$2)</f>
        <v>0</v>
      </c>
      <c r="N7">
        <f t="shared" ref="N7:N37" si="3">IF(B7=0,0,$J7-VLOOKUP($A7-2^(N$6-1),$A$7:$J$38,10))</f>
        <v>0</v>
      </c>
      <c r="O7">
        <f t="shared" ref="O7:O37" si="4">IF(C7=0,0,$J7-VLOOKUP($A7-2^(O$6-1),$A$7:$J$38,10))</f>
        <v>0</v>
      </c>
      <c r="P7">
        <f t="shared" ref="P7:P37" si="5">IF(D7=0,0,$J7-VLOOKUP($A7-2^(P$6-1),$A$7:$J$38,10))</f>
        <v>0</v>
      </c>
      <c r="Q7">
        <f t="shared" ref="Q7:Q37" si="6">IF(E7=0,0,$J7-VLOOKUP($A7-2^(Q$6-1),$A$7:$J$38,10))</f>
        <v>0</v>
      </c>
      <c r="R7">
        <f t="shared" ref="R7:R37" si="7">IF(F7=0,0,$J7-VLOOKUP($A7-2^(R$6-1),$A$7:$J$38,10))</f>
        <v>0</v>
      </c>
      <c r="Z7">
        <v>0</v>
      </c>
      <c r="AA7">
        <v>0</v>
      </c>
      <c r="AB7">
        <v>0</v>
      </c>
      <c r="AC7">
        <f>60*Z7+80*AA7+100*AB7</f>
        <v>0</v>
      </c>
    </row>
    <row r="8" spans="1:29" x14ac:dyDescent="0.25">
      <c r="A8">
        <v>1</v>
      </c>
      <c r="B8">
        <f t="shared" si="1"/>
        <v>1</v>
      </c>
      <c r="C8">
        <f t="shared" si="1"/>
        <v>0</v>
      </c>
      <c r="D8">
        <f t="shared" si="1"/>
        <v>0</v>
      </c>
      <c r="E8">
        <f t="shared" si="1"/>
        <v>0</v>
      </c>
      <c r="F8">
        <f t="shared" si="1"/>
        <v>0</v>
      </c>
      <c r="G8">
        <f t="shared" ref="G8:G38" si="8">SUM(B8:F8)</f>
        <v>1</v>
      </c>
      <c r="H8">
        <f t="shared" si="2"/>
        <v>30</v>
      </c>
      <c r="J8">
        <v>0</v>
      </c>
      <c r="L8">
        <f t="shared" ref="L8:L38" si="9">SUMPRODUCT(B8:F8,$B$2:$F$2)</f>
        <v>166.66666666666666</v>
      </c>
      <c r="N8">
        <f t="shared" si="3"/>
        <v>0</v>
      </c>
      <c r="O8">
        <f t="shared" si="4"/>
        <v>0</v>
      </c>
      <c r="P8">
        <f t="shared" si="5"/>
        <v>0</v>
      </c>
      <c r="Q8">
        <f t="shared" si="6"/>
        <v>0</v>
      </c>
      <c r="R8">
        <f t="shared" si="7"/>
        <v>0</v>
      </c>
      <c r="S8">
        <f>FACT(G8-1)*FACT(5-G8)/FACT(5)</f>
        <v>0.2</v>
      </c>
      <c r="Z8">
        <v>0</v>
      </c>
      <c r="AA8">
        <v>0</v>
      </c>
      <c r="AB8">
        <v>0</v>
      </c>
      <c r="AC8">
        <f t="shared" ref="AC8:AC38" si="10">60*Z8+80*AA8+100*AB8</f>
        <v>0</v>
      </c>
    </row>
    <row r="9" spans="1:29" x14ac:dyDescent="0.25">
      <c r="A9">
        <v>2</v>
      </c>
      <c r="B9">
        <f t="shared" si="1"/>
        <v>0</v>
      </c>
      <c r="C9">
        <f t="shared" si="1"/>
        <v>1</v>
      </c>
      <c r="D9">
        <f t="shared" si="1"/>
        <v>0</v>
      </c>
      <c r="E9">
        <f t="shared" si="1"/>
        <v>0</v>
      </c>
      <c r="F9">
        <f t="shared" si="1"/>
        <v>0</v>
      </c>
      <c r="G9">
        <f t="shared" si="8"/>
        <v>1</v>
      </c>
      <c r="H9">
        <f>SUMPRODUCT(B9:F9,$B$5:$F$5)</f>
        <v>50</v>
      </c>
      <c r="J9">
        <v>0</v>
      </c>
      <c r="L9">
        <f t="shared" si="9"/>
        <v>333.33333333333331</v>
      </c>
      <c r="N9">
        <f t="shared" si="3"/>
        <v>0</v>
      </c>
      <c r="O9">
        <f t="shared" si="4"/>
        <v>0</v>
      </c>
      <c r="P9">
        <f t="shared" si="5"/>
        <v>0</v>
      </c>
      <c r="Q9">
        <f t="shared" si="6"/>
        <v>0</v>
      </c>
      <c r="R9">
        <f t="shared" si="7"/>
        <v>0</v>
      </c>
      <c r="S9">
        <f>FACT(G9-1)*FACT(5-G9)/FACT(5)</f>
        <v>0.2</v>
      </c>
      <c r="Z9">
        <v>0</v>
      </c>
      <c r="AA9">
        <v>0</v>
      </c>
      <c r="AB9">
        <v>0</v>
      </c>
      <c r="AC9">
        <f t="shared" si="10"/>
        <v>0</v>
      </c>
    </row>
    <row r="10" spans="1:29" x14ac:dyDescent="0.25">
      <c r="A10">
        <v>3</v>
      </c>
      <c r="B10">
        <f t="shared" si="1"/>
        <v>1</v>
      </c>
      <c r="C10">
        <f t="shared" si="1"/>
        <v>1</v>
      </c>
      <c r="D10">
        <f t="shared" si="1"/>
        <v>0</v>
      </c>
      <c r="E10">
        <f t="shared" si="1"/>
        <v>0</v>
      </c>
      <c r="F10">
        <f t="shared" si="1"/>
        <v>0</v>
      </c>
      <c r="G10">
        <f t="shared" si="8"/>
        <v>2</v>
      </c>
      <c r="H10">
        <f t="shared" si="2"/>
        <v>80</v>
      </c>
      <c r="J10">
        <v>500</v>
      </c>
      <c r="L10">
        <f t="shared" si="9"/>
        <v>500</v>
      </c>
      <c r="N10">
        <f t="shared" si="3"/>
        <v>500</v>
      </c>
      <c r="O10">
        <f t="shared" si="4"/>
        <v>500</v>
      </c>
      <c r="P10">
        <f t="shared" si="5"/>
        <v>0</v>
      </c>
      <c r="Q10">
        <f t="shared" si="6"/>
        <v>0</v>
      </c>
      <c r="R10">
        <f t="shared" si="7"/>
        <v>0</v>
      </c>
      <c r="S10">
        <f t="shared" ref="S8:S38" si="11">FACT(G10-1)*FACT(5-G10)/FACT(5)</f>
        <v>0.05</v>
      </c>
      <c r="Z10">
        <v>0</v>
      </c>
      <c r="AA10">
        <v>1</v>
      </c>
      <c r="AB10">
        <v>0</v>
      </c>
      <c r="AC10">
        <f t="shared" si="10"/>
        <v>80</v>
      </c>
    </row>
    <row r="11" spans="1:29" x14ac:dyDescent="0.25">
      <c r="A11">
        <v>4</v>
      </c>
      <c r="B11">
        <f t="shared" si="1"/>
        <v>0</v>
      </c>
      <c r="C11">
        <f t="shared" si="1"/>
        <v>0</v>
      </c>
      <c r="D11">
        <f t="shared" si="1"/>
        <v>1</v>
      </c>
      <c r="E11">
        <f t="shared" si="1"/>
        <v>0</v>
      </c>
      <c r="F11">
        <f t="shared" si="1"/>
        <v>0</v>
      </c>
      <c r="G11">
        <f t="shared" si="8"/>
        <v>1</v>
      </c>
      <c r="H11">
        <f t="shared" si="2"/>
        <v>55</v>
      </c>
      <c r="J11">
        <v>0</v>
      </c>
      <c r="L11">
        <f t="shared" si="9"/>
        <v>333.33333333333337</v>
      </c>
      <c r="N11">
        <f t="shared" si="3"/>
        <v>0</v>
      </c>
      <c r="O11">
        <f t="shared" si="4"/>
        <v>0</v>
      </c>
      <c r="P11">
        <f t="shared" si="5"/>
        <v>0</v>
      </c>
      <c r="Q11">
        <f t="shared" si="6"/>
        <v>0</v>
      </c>
      <c r="R11">
        <f t="shared" si="7"/>
        <v>0</v>
      </c>
      <c r="S11">
        <f t="shared" si="11"/>
        <v>0.2</v>
      </c>
      <c r="Z11">
        <v>0</v>
      </c>
      <c r="AA11">
        <v>0</v>
      </c>
      <c r="AB11">
        <v>0</v>
      </c>
      <c r="AC11">
        <f t="shared" si="10"/>
        <v>0</v>
      </c>
    </row>
    <row r="12" spans="1:29" x14ac:dyDescent="0.25">
      <c r="A12">
        <v>5</v>
      </c>
      <c r="B12">
        <f t="shared" si="1"/>
        <v>1</v>
      </c>
      <c r="C12">
        <f t="shared" si="1"/>
        <v>0</v>
      </c>
      <c r="D12">
        <f t="shared" si="1"/>
        <v>1</v>
      </c>
      <c r="E12">
        <f t="shared" si="1"/>
        <v>0</v>
      </c>
      <c r="F12">
        <f t="shared" si="1"/>
        <v>0</v>
      </c>
      <c r="G12">
        <f t="shared" si="8"/>
        <v>2</v>
      </c>
      <c r="H12">
        <f t="shared" si="2"/>
        <v>85</v>
      </c>
      <c r="J12">
        <v>500</v>
      </c>
      <c r="L12">
        <f t="shared" si="9"/>
        <v>500</v>
      </c>
      <c r="N12">
        <f t="shared" si="3"/>
        <v>500</v>
      </c>
      <c r="O12">
        <f t="shared" si="4"/>
        <v>0</v>
      </c>
      <c r="P12">
        <f t="shared" si="5"/>
        <v>500</v>
      </c>
      <c r="Q12">
        <f t="shared" si="6"/>
        <v>0</v>
      </c>
      <c r="R12">
        <f t="shared" si="7"/>
        <v>0</v>
      </c>
      <c r="S12">
        <f t="shared" si="11"/>
        <v>0.05</v>
      </c>
      <c r="Z12">
        <v>0</v>
      </c>
      <c r="AA12">
        <v>1</v>
      </c>
      <c r="AB12">
        <v>0</v>
      </c>
      <c r="AC12">
        <f t="shared" si="10"/>
        <v>80</v>
      </c>
    </row>
    <row r="13" spans="1:29" x14ac:dyDescent="0.25">
      <c r="A13">
        <v>6</v>
      </c>
      <c r="B13">
        <f t="shared" si="1"/>
        <v>0</v>
      </c>
      <c r="C13">
        <f t="shared" si="1"/>
        <v>1</v>
      </c>
      <c r="D13">
        <f t="shared" si="1"/>
        <v>1</v>
      </c>
      <c r="E13">
        <f t="shared" si="1"/>
        <v>0</v>
      </c>
      <c r="F13">
        <f t="shared" si="1"/>
        <v>0</v>
      </c>
      <c r="G13">
        <f t="shared" si="8"/>
        <v>2</v>
      </c>
      <c r="H13">
        <f t="shared" si="2"/>
        <v>105</v>
      </c>
      <c r="J13">
        <v>700</v>
      </c>
      <c r="L13">
        <f t="shared" si="9"/>
        <v>666.66666666666674</v>
      </c>
      <c r="N13">
        <f t="shared" si="3"/>
        <v>0</v>
      </c>
      <c r="O13">
        <f t="shared" si="4"/>
        <v>700</v>
      </c>
      <c r="P13">
        <f t="shared" si="5"/>
        <v>700</v>
      </c>
      <c r="Q13">
        <f t="shared" si="6"/>
        <v>0</v>
      </c>
      <c r="R13">
        <f t="shared" si="7"/>
        <v>0</v>
      </c>
      <c r="S13">
        <f t="shared" si="11"/>
        <v>0.05</v>
      </c>
      <c r="Z13">
        <v>0</v>
      </c>
      <c r="AA13">
        <v>0</v>
      </c>
      <c r="AB13">
        <v>1</v>
      </c>
      <c r="AC13">
        <f t="shared" si="10"/>
        <v>100</v>
      </c>
    </row>
    <row r="14" spans="1:29" x14ac:dyDescent="0.25">
      <c r="A14">
        <v>7</v>
      </c>
      <c r="B14">
        <f t="shared" si="1"/>
        <v>1</v>
      </c>
      <c r="C14">
        <f t="shared" si="1"/>
        <v>1</v>
      </c>
      <c r="D14">
        <f t="shared" si="1"/>
        <v>1</v>
      </c>
      <c r="E14">
        <f t="shared" si="1"/>
        <v>0</v>
      </c>
      <c r="F14">
        <f t="shared" si="1"/>
        <v>0</v>
      </c>
      <c r="G14">
        <f t="shared" si="8"/>
        <v>3</v>
      </c>
      <c r="H14">
        <f t="shared" si="2"/>
        <v>135</v>
      </c>
      <c r="J14">
        <v>700</v>
      </c>
      <c r="L14">
        <f t="shared" si="9"/>
        <v>833.33333333333337</v>
      </c>
      <c r="N14">
        <f t="shared" si="3"/>
        <v>0</v>
      </c>
      <c r="O14">
        <f t="shared" si="4"/>
        <v>200</v>
      </c>
      <c r="P14">
        <f t="shared" si="5"/>
        <v>200</v>
      </c>
      <c r="Q14">
        <f t="shared" si="6"/>
        <v>0</v>
      </c>
      <c r="R14">
        <f t="shared" si="7"/>
        <v>0</v>
      </c>
      <c r="S14">
        <f t="shared" si="11"/>
        <v>3.3333333333333333E-2</v>
      </c>
      <c r="Z14">
        <v>2</v>
      </c>
      <c r="AA14">
        <v>0</v>
      </c>
      <c r="AB14">
        <v>0</v>
      </c>
      <c r="AC14">
        <f t="shared" si="10"/>
        <v>120</v>
      </c>
    </row>
    <row r="15" spans="1:29" x14ac:dyDescent="0.25">
      <c r="A15">
        <v>8</v>
      </c>
      <c r="B15">
        <f t="shared" si="1"/>
        <v>0</v>
      </c>
      <c r="C15">
        <f t="shared" si="1"/>
        <v>0</v>
      </c>
      <c r="D15">
        <f t="shared" si="1"/>
        <v>0</v>
      </c>
      <c r="E15">
        <f t="shared" si="1"/>
        <v>1</v>
      </c>
      <c r="F15">
        <f t="shared" si="1"/>
        <v>0</v>
      </c>
      <c r="G15">
        <f t="shared" si="8"/>
        <v>1</v>
      </c>
      <c r="H15">
        <f t="shared" si="2"/>
        <v>70</v>
      </c>
      <c r="J15">
        <v>300</v>
      </c>
      <c r="L15">
        <f t="shared" si="9"/>
        <v>533.33333333333337</v>
      </c>
      <c r="N15">
        <f t="shared" si="3"/>
        <v>0</v>
      </c>
      <c r="O15">
        <f t="shared" si="4"/>
        <v>0</v>
      </c>
      <c r="P15">
        <f t="shared" si="5"/>
        <v>0</v>
      </c>
      <c r="Q15">
        <f t="shared" si="6"/>
        <v>300</v>
      </c>
      <c r="R15">
        <f t="shared" si="7"/>
        <v>0</v>
      </c>
      <c r="S15">
        <f t="shared" si="11"/>
        <v>0.2</v>
      </c>
      <c r="Z15">
        <v>1</v>
      </c>
      <c r="AA15">
        <v>0</v>
      </c>
      <c r="AB15">
        <v>0</v>
      </c>
      <c r="AC15">
        <f t="shared" si="10"/>
        <v>60</v>
      </c>
    </row>
    <row r="16" spans="1:29" x14ac:dyDescent="0.25">
      <c r="A16">
        <v>9</v>
      </c>
      <c r="B16">
        <f t="shared" si="1"/>
        <v>1</v>
      </c>
      <c r="C16">
        <f t="shared" si="1"/>
        <v>0</v>
      </c>
      <c r="D16">
        <f t="shared" si="1"/>
        <v>0</v>
      </c>
      <c r="E16">
        <f t="shared" si="1"/>
        <v>1</v>
      </c>
      <c r="F16">
        <f t="shared" si="1"/>
        <v>0</v>
      </c>
      <c r="G16">
        <f t="shared" si="8"/>
        <v>2</v>
      </c>
      <c r="H16">
        <f t="shared" si="2"/>
        <v>100</v>
      </c>
      <c r="J16">
        <v>700</v>
      </c>
      <c r="L16">
        <f t="shared" si="9"/>
        <v>700</v>
      </c>
      <c r="N16">
        <f t="shared" si="3"/>
        <v>400</v>
      </c>
      <c r="O16">
        <f t="shared" si="4"/>
        <v>0</v>
      </c>
      <c r="P16">
        <f t="shared" si="5"/>
        <v>0</v>
      </c>
      <c r="Q16">
        <f t="shared" si="6"/>
        <v>700</v>
      </c>
      <c r="R16">
        <f t="shared" si="7"/>
        <v>0</v>
      </c>
      <c r="S16">
        <f t="shared" si="11"/>
        <v>0.05</v>
      </c>
      <c r="Z16">
        <v>0</v>
      </c>
      <c r="AA16">
        <v>0</v>
      </c>
      <c r="AB16">
        <v>1</v>
      </c>
      <c r="AC16">
        <f t="shared" si="10"/>
        <v>100</v>
      </c>
    </row>
    <row r="17" spans="1:29" x14ac:dyDescent="0.25">
      <c r="A17">
        <v>10</v>
      </c>
      <c r="B17">
        <f t="shared" ref="B17:F26" si="12">MOD(INT($A17/2^(B$6-1)),2)</f>
        <v>0</v>
      </c>
      <c r="C17">
        <f t="shared" si="12"/>
        <v>1</v>
      </c>
      <c r="D17">
        <f t="shared" si="12"/>
        <v>0</v>
      </c>
      <c r="E17">
        <f t="shared" si="12"/>
        <v>1</v>
      </c>
      <c r="F17">
        <f t="shared" si="12"/>
        <v>0</v>
      </c>
      <c r="G17">
        <f t="shared" si="8"/>
        <v>2</v>
      </c>
      <c r="H17">
        <f t="shared" si="2"/>
        <v>120</v>
      </c>
      <c r="J17">
        <v>700</v>
      </c>
      <c r="L17">
        <f t="shared" si="9"/>
        <v>866.66666666666674</v>
      </c>
      <c r="N17">
        <f t="shared" si="3"/>
        <v>0</v>
      </c>
      <c r="O17">
        <f t="shared" si="4"/>
        <v>400</v>
      </c>
      <c r="P17">
        <f t="shared" si="5"/>
        <v>0</v>
      </c>
      <c r="Q17">
        <f t="shared" si="6"/>
        <v>700</v>
      </c>
      <c r="R17">
        <f t="shared" si="7"/>
        <v>0</v>
      </c>
      <c r="S17">
        <f t="shared" si="11"/>
        <v>0.05</v>
      </c>
      <c r="Z17">
        <v>0</v>
      </c>
      <c r="AA17">
        <v>0</v>
      </c>
      <c r="AB17">
        <v>1</v>
      </c>
      <c r="AC17">
        <f t="shared" si="10"/>
        <v>100</v>
      </c>
    </row>
    <row r="18" spans="1:29" x14ac:dyDescent="0.25">
      <c r="A18">
        <v>11</v>
      </c>
      <c r="B18">
        <f t="shared" si="12"/>
        <v>1</v>
      </c>
      <c r="C18">
        <f t="shared" si="12"/>
        <v>1</v>
      </c>
      <c r="D18">
        <f t="shared" si="12"/>
        <v>0</v>
      </c>
      <c r="E18">
        <f t="shared" si="12"/>
        <v>1</v>
      </c>
      <c r="F18">
        <f t="shared" si="12"/>
        <v>0</v>
      </c>
      <c r="G18">
        <f t="shared" si="8"/>
        <v>3</v>
      </c>
      <c r="H18">
        <f t="shared" si="2"/>
        <v>150</v>
      </c>
      <c r="J18">
        <v>800</v>
      </c>
      <c r="L18">
        <f t="shared" si="9"/>
        <v>1033.3333333333335</v>
      </c>
      <c r="N18">
        <f t="shared" si="3"/>
        <v>100</v>
      </c>
      <c r="O18">
        <f t="shared" si="4"/>
        <v>100</v>
      </c>
      <c r="P18">
        <f t="shared" si="5"/>
        <v>0</v>
      </c>
      <c r="Q18">
        <f t="shared" si="6"/>
        <v>300</v>
      </c>
      <c r="R18">
        <f t="shared" si="7"/>
        <v>0</v>
      </c>
      <c r="S18">
        <f t="shared" si="11"/>
        <v>3.3333333333333333E-2</v>
      </c>
      <c r="Z18">
        <v>1</v>
      </c>
      <c r="AA18">
        <v>1</v>
      </c>
      <c r="AB18">
        <v>0</v>
      </c>
      <c r="AC18">
        <f t="shared" si="10"/>
        <v>140</v>
      </c>
    </row>
    <row r="19" spans="1:29" x14ac:dyDescent="0.25">
      <c r="A19">
        <v>12</v>
      </c>
      <c r="B19">
        <f t="shared" si="12"/>
        <v>0</v>
      </c>
      <c r="C19">
        <f t="shared" si="12"/>
        <v>0</v>
      </c>
      <c r="D19">
        <f t="shared" si="12"/>
        <v>1</v>
      </c>
      <c r="E19">
        <f t="shared" si="12"/>
        <v>1</v>
      </c>
      <c r="F19">
        <f t="shared" si="12"/>
        <v>0</v>
      </c>
      <c r="G19">
        <f t="shared" si="8"/>
        <v>2</v>
      </c>
      <c r="H19">
        <f t="shared" si="2"/>
        <v>125</v>
      </c>
      <c r="J19">
        <v>600</v>
      </c>
      <c r="L19">
        <f t="shared" si="9"/>
        <v>866.66666666666674</v>
      </c>
      <c r="N19">
        <f t="shared" si="3"/>
        <v>0</v>
      </c>
      <c r="O19">
        <f t="shared" si="4"/>
        <v>0</v>
      </c>
      <c r="P19">
        <f t="shared" si="5"/>
        <v>300</v>
      </c>
      <c r="Q19">
        <f t="shared" si="6"/>
        <v>600</v>
      </c>
      <c r="R19">
        <f t="shared" si="7"/>
        <v>0</v>
      </c>
      <c r="S19">
        <f t="shared" si="11"/>
        <v>0.05</v>
      </c>
      <c r="Z19">
        <v>2</v>
      </c>
      <c r="AA19">
        <v>0</v>
      </c>
      <c r="AB19">
        <v>0</v>
      </c>
      <c r="AC19">
        <f t="shared" si="10"/>
        <v>120</v>
      </c>
    </row>
    <row r="20" spans="1:29" x14ac:dyDescent="0.25">
      <c r="A20">
        <v>13</v>
      </c>
      <c r="B20">
        <f t="shared" si="12"/>
        <v>1</v>
      </c>
      <c r="C20">
        <f t="shared" si="12"/>
        <v>0</v>
      </c>
      <c r="D20">
        <f t="shared" si="12"/>
        <v>1</v>
      </c>
      <c r="E20">
        <f t="shared" si="12"/>
        <v>1</v>
      </c>
      <c r="F20">
        <f t="shared" si="12"/>
        <v>0</v>
      </c>
      <c r="G20">
        <f t="shared" si="8"/>
        <v>3</v>
      </c>
      <c r="H20">
        <f t="shared" si="2"/>
        <v>155</v>
      </c>
      <c r="J20">
        <v>800</v>
      </c>
      <c r="L20">
        <f t="shared" si="9"/>
        <v>1033.3333333333335</v>
      </c>
      <c r="N20">
        <f t="shared" si="3"/>
        <v>200</v>
      </c>
      <c r="O20">
        <f t="shared" si="4"/>
        <v>0</v>
      </c>
      <c r="P20">
        <f t="shared" si="5"/>
        <v>100</v>
      </c>
      <c r="Q20">
        <f t="shared" si="6"/>
        <v>300</v>
      </c>
      <c r="R20">
        <f t="shared" si="7"/>
        <v>0</v>
      </c>
      <c r="S20">
        <f t="shared" si="11"/>
        <v>3.3333333333333333E-2</v>
      </c>
      <c r="Z20">
        <v>1</v>
      </c>
      <c r="AA20">
        <v>1</v>
      </c>
      <c r="AB20">
        <v>0</v>
      </c>
      <c r="AC20">
        <f t="shared" si="10"/>
        <v>140</v>
      </c>
    </row>
    <row r="21" spans="1:29" x14ac:dyDescent="0.25">
      <c r="A21">
        <v>14</v>
      </c>
      <c r="B21">
        <f t="shared" si="12"/>
        <v>0</v>
      </c>
      <c r="C21">
        <f t="shared" si="12"/>
        <v>1</v>
      </c>
      <c r="D21">
        <f t="shared" si="12"/>
        <v>1</v>
      </c>
      <c r="E21">
        <f t="shared" si="12"/>
        <v>1</v>
      </c>
      <c r="F21">
        <f t="shared" si="12"/>
        <v>0</v>
      </c>
      <c r="G21">
        <f t="shared" si="8"/>
        <v>3</v>
      </c>
      <c r="H21">
        <f t="shared" si="2"/>
        <v>175</v>
      </c>
      <c r="J21">
        <v>800</v>
      </c>
      <c r="L21">
        <f t="shared" si="9"/>
        <v>1200</v>
      </c>
      <c r="N21">
        <f t="shared" si="3"/>
        <v>0</v>
      </c>
      <c r="O21">
        <f t="shared" si="4"/>
        <v>200</v>
      </c>
      <c r="P21">
        <f t="shared" si="5"/>
        <v>100</v>
      </c>
      <c r="Q21">
        <f t="shared" si="6"/>
        <v>100</v>
      </c>
      <c r="R21">
        <f t="shared" si="7"/>
        <v>0</v>
      </c>
      <c r="S21">
        <f t="shared" si="11"/>
        <v>3.3333333333333333E-2</v>
      </c>
      <c r="Z21">
        <v>1</v>
      </c>
      <c r="AA21">
        <v>1</v>
      </c>
      <c r="AB21">
        <v>0</v>
      </c>
      <c r="AC21">
        <f t="shared" si="10"/>
        <v>140</v>
      </c>
    </row>
    <row r="22" spans="1:29" x14ac:dyDescent="0.25">
      <c r="A22">
        <v>15</v>
      </c>
      <c r="B22">
        <f t="shared" si="12"/>
        <v>1</v>
      </c>
      <c r="C22">
        <f t="shared" si="12"/>
        <v>1</v>
      </c>
      <c r="D22">
        <f t="shared" si="12"/>
        <v>1</v>
      </c>
      <c r="E22">
        <f t="shared" si="12"/>
        <v>1</v>
      </c>
      <c r="F22">
        <f t="shared" si="12"/>
        <v>0</v>
      </c>
      <c r="G22">
        <f t="shared" si="8"/>
        <v>4</v>
      </c>
      <c r="H22">
        <f t="shared" si="2"/>
        <v>205</v>
      </c>
      <c r="J22">
        <v>1400</v>
      </c>
      <c r="L22">
        <f t="shared" si="9"/>
        <v>1366.6666666666667</v>
      </c>
      <c r="N22">
        <f t="shared" si="3"/>
        <v>600</v>
      </c>
      <c r="O22">
        <f t="shared" si="4"/>
        <v>600</v>
      </c>
      <c r="P22">
        <f t="shared" si="5"/>
        <v>600</v>
      </c>
      <c r="Q22">
        <f t="shared" si="6"/>
        <v>700</v>
      </c>
      <c r="R22">
        <f t="shared" si="7"/>
        <v>0</v>
      </c>
      <c r="S22">
        <f t="shared" si="11"/>
        <v>0.05</v>
      </c>
      <c r="Z22">
        <v>0</v>
      </c>
      <c r="AA22">
        <v>0</v>
      </c>
      <c r="AB22">
        <v>2</v>
      </c>
      <c r="AC22">
        <f t="shared" si="10"/>
        <v>200</v>
      </c>
    </row>
    <row r="23" spans="1:29" x14ac:dyDescent="0.25">
      <c r="A23">
        <v>16</v>
      </c>
      <c r="B23">
        <f t="shared" si="12"/>
        <v>0</v>
      </c>
      <c r="C23">
        <f t="shared" si="12"/>
        <v>0</v>
      </c>
      <c r="D23">
        <f t="shared" si="12"/>
        <v>0</v>
      </c>
      <c r="E23">
        <f t="shared" si="12"/>
        <v>0</v>
      </c>
      <c r="F23">
        <f t="shared" si="12"/>
        <v>1</v>
      </c>
      <c r="G23">
        <f t="shared" si="8"/>
        <v>1</v>
      </c>
      <c r="H23">
        <f t="shared" si="2"/>
        <v>80</v>
      </c>
      <c r="J23">
        <v>500</v>
      </c>
      <c r="L23">
        <f t="shared" si="9"/>
        <v>533.33333333333337</v>
      </c>
      <c r="N23">
        <f t="shared" si="3"/>
        <v>0</v>
      </c>
      <c r="O23">
        <f t="shared" si="4"/>
        <v>0</v>
      </c>
      <c r="P23">
        <f t="shared" si="5"/>
        <v>0</v>
      </c>
      <c r="Q23">
        <f t="shared" si="6"/>
        <v>0</v>
      </c>
      <c r="R23">
        <f t="shared" si="7"/>
        <v>500</v>
      </c>
      <c r="S23">
        <f t="shared" si="11"/>
        <v>0.2</v>
      </c>
      <c r="Z23">
        <v>0</v>
      </c>
      <c r="AA23">
        <v>1</v>
      </c>
      <c r="AB23">
        <v>0</v>
      </c>
      <c r="AC23">
        <f t="shared" si="10"/>
        <v>80</v>
      </c>
    </row>
    <row r="24" spans="1:29" x14ac:dyDescent="0.25">
      <c r="A24">
        <v>17</v>
      </c>
      <c r="B24">
        <f t="shared" si="12"/>
        <v>1</v>
      </c>
      <c r="C24">
        <f t="shared" si="12"/>
        <v>0</v>
      </c>
      <c r="D24">
        <f t="shared" si="12"/>
        <v>0</v>
      </c>
      <c r="E24">
        <f t="shared" si="12"/>
        <v>0</v>
      </c>
      <c r="F24">
        <f t="shared" si="12"/>
        <v>1</v>
      </c>
      <c r="G24">
        <f t="shared" si="8"/>
        <v>2</v>
      </c>
      <c r="H24">
        <f t="shared" si="2"/>
        <v>110</v>
      </c>
      <c r="J24">
        <v>700</v>
      </c>
      <c r="L24">
        <f t="shared" si="9"/>
        <v>700</v>
      </c>
      <c r="N24">
        <f t="shared" si="3"/>
        <v>200</v>
      </c>
      <c r="O24">
        <f t="shared" si="4"/>
        <v>0</v>
      </c>
      <c r="P24">
        <f t="shared" si="5"/>
        <v>0</v>
      </c>
      <c r="Q24">
        <f t="shared" si="6"/>
        <v>0</v>
      </c>
      <c r="R24">
        <f t="shared" si="7"/>
        <v>700</v>
      </c>
      <c r="S24">
        <f t="shared" si="11"/>
        <v>0.05</v>
      </c>
      <c r="Z24">
        <v>0</v>
      </c>
      <c r="AA24">
        <v>0</v>
      </c>
      <c r="AB24">
        <v>1</v>
      </c>
      <c r="AC24">
        <f t="shared" si="10"/>
        <v>100</v>
      </c>
    </row>
    <row r="25" spans="1:29" x14ac:dyDescent="0.25">
      <c r="A25">
        <v>18</v>
      </c>
      <c r="B25">
        <f t="shared" si="12"/>
        <v>0</v>
      </c>
      <c r="C25">
        <f t="shared" si="12"/>
        <v>1</v>
      </c>
      <c r="D25">
        <f t="shared" si="12"/>
        <v>0</v>
      </c>
      <c r="E25">
        <f t="shared" si="12"/>
        <v>0</v>
      </c>
      <c r="F25">
        <f t="shared" si="12"/>
        <v>1</v>
      </c>
      <c r="G25">
        <f t="shared" si="8"/>
        <v>2</v>
      </c>
      <c r="H25">
        <f t="shared" si="2"/>
        <v>130</v>
      </c>
      <c r="J25">
        <v>600</v>
      </c>
      <c r="L25">
        <f t="shared" si="9"/>
        <v>866.66666666666674</v>
      </c>
      <c r="N25">
        <f t="shared" si="3"/>
        <v>0</v>
      </c>
      <c r="O25">
        <f t="shared" si="4"/>
        <v>100</v>
      </c>
      <c r="P25">
        <f t="shared" si="5"/>
        <v>0</v>
      </c>
      <c r="Q25">
        <f t="shared" si="6"/>
        <v>0</v>
      </c>
      <c r="R25">
        <f t="shared" si="7"/>
        <v>600</v>
      </c>
      <c r="S25">
        <f t="shared" si="11"/>
        <v>0.05</v>
      </c>
      <c r="Z25">
        <v>2</v>
      </c>
      <c r="AA25">
        <v>0</v>
      </c>
      <c r="AB25">
        <v>0</v>
      </c>
      <c r="AC25">
        <f t="shared" si="10"/>
        <v>120</v>
      </c>
    </row>
    <row r="26" spans="1:29" x14ac:dyDescent="0.25">
      <c r="A26">
        <v>19</v>
      </c>
      <c r="B26">
        <f t="shared" si="12"/>
        <v>1</v>
      </c>
      <c r="C26">
        <f t="shared" si="12"/>
        <v>1</v>
      </c>
      <c r="D26">
        <f t="shared" si="12"/>
        <v>0</v>
      </c>
      <c r="E26">
        <f t="shared" si="12"/>
        <v>0</v>
      </c>
      <c r="F26">
        <f t="shared" si="12"/>
        <v>1</v>
      </c>
      <c r="G26">
        <f t="shared" si="8"/>
        <v>3</v>
      </c>
      <c r="H26">
        <f t="shared" si="2"/>
        <v>160</v>
      </c>
      <c r="J26">
        <v>1000</v>
      </c>
      <c r="L26">
        <f t="shared" si="9"/>
        <v>1033.3333333333335</v>
      </c>
      <c r="N26">
        <f t="shared" si="3"/>
        <v>400</v>
      </c>
      <c r="O26">
        <f t="shared" si="4"/>
        <v>300</v>
      </c>
      <c r="P26">
        <f t="shared" si="5"/>
        <v>0</v>
      </c>
      <c r="Q26">
        <f t="shared" si="6"/>
        <v>0</v>
      </c>
      <c r="R26">
        <f t="shared" si="7"/>
        <v>500</v>
      </c>
      <c r="S26">
        <f t="shared" si="11"/>
        <v>3.3333333333333333E-2</v>
      </c>
      <c r="Z26">
        <v>0</v>
      </c>
      <c r="AA26">
        <v>2</v>
      </c>
      <c r="AB26">
        <v>0</v>
      </c>
      <c r="AC26">
        <f t="shared" si="10"/>
        <v>160</v>
      </c>
    </row>
    <row r="27" spans="1:29" x14ac:dyDescent="0.25">
      <c r="A27">
        <v>20</v>
      </c>
      <c r="B27">
        <f t="shared" ref="B27:F38" si="13">MOD(INT($A27/2^(B$6-1)),2)</f>
        <v>0</v>
      </c>
      <c r="C27">
        <f t="shared" si="13"/>
        <v>0</v>
      </c>
      <c r="D27">
        <f t="shared" si="13"/>
        <v>1</v>
      </c>
      <c r="E27">
        <f t="shared" si="13"/>
        <v>0</v>
      </c>
      <c r="F27">
        <f t="shared" si="13"/>
        <v>1</v>
      </c>
      <c r="G27">
        <f t="shared" si="8"/>
        <v>2</v>
      </c>
      <c r="H27">
        <f t="shared" si="2"/>
        <v>135</v>
      </c>
      <c r="J27">
        <v>500</v>
      </c>
      <c r="L27">
        <f t="shared" si="9"/>
        <v>866.66666666666674</v>
      </c>
      <c r="N27">
        <f t="shared" si="3"/>
        <v>0</v>
      </c>
      <c r="O27">
        <f t="shared" si="4"/>
        <v>0</v>
      </c>
      <c r="P27">
        <f t="shared" si="5"/>
        <v>0</v>
      </c>
      <c r="Q27">
        <f t="shared" si="6"/>
        <v>0</v>
      </c>
      <c r="R27">
        <f t="shared" si="7"/>
        <v>500</v>
      </c>
      <c r="S27">
        <f t="shared" si="11"/>
        <v>0.05</v>
      </c>
      <c r="Z27">
        <v>0</v>
      </c>
      <c r="AA27">
        <v>1</v>
      </c>
      <c r="AB27">
        <v>0</v>
      </c>
      <c r="AC27">
        <f t="shared" si="10"/>
        <v>80</v>
      </c>
    </row>
    <row r="28" spans="1:29" x14ac:dyDescent="0.25">
      <c r="A28">
        <v>21</v>
      </c>
      <c r="B28">
        <f t="shared" si="13"/>
        <v>1</v>
      </c>
      <c r="C28">
        <f t="shared" si="13"/>
        <v>0</v>
      </c>
      <c r="D28">
        <f t="shared" si="13"/>
        <v>1</v>
      </c>
      <c r="E28">
        <f t="shared" si="13"/>
        <v>0</v>
      </c>
      <c r="F28">
        <f t="shared" si="13"/>
        <v>1</v>
      </c>
      <c r="G28">
        <f t="shared" si="8"/>
        <v>3</v>
      </c>
      <c r="H28">
        <f t="shared" si="2"/>
        <v>165</v>
      </c>
      <c r="J28">
        <v>1000</v>
      </c>
      <c r="L28">
        <f t="shared" si="9"/>
        <v>1033.3333333333335</v>
      </c>
      <c r="N28">
        <f t="shared" si="3"/>
        <v>500</v>
      </c>
      <c r="O28">
        <f t="shared" si="4"/>
        <v>0</v>
      </c>
      <c r="P28">
        <f t="shared" si="5"/>
        <v>300</v>
      </c>
      <c r="Q28">
        <f t="shared" si="6"/>
        <v>0</v>
      </c>
      <c r="R28">
        <f t="shared" si="7"/>
        <v>500</v>
      </c>
      <c r="S28">
        <f t="shared" si="11"/>
        <v>3.3333333333333333E-2</v>
      </c>
      <c r="Z28">
        <v>0</v>
      </c>
      <c r="AA28">
        <v>2</v>
      </c>
      <c r="AB28">
        <v>0</v>
      </c>
      <c r="AC28">
        <f t="shared" si="10"/>
        <v>160</v>
      </c>
    </row>
    <row r="29" spans="1:29" x14ac:dyDescent="0.25">
      <c r="A29">
        <v>22</v>
      </c>
      <c r="B29">
        <f t="shared" si="13"/>
        <v>0</v>
      </c>
      <c r="C29">
        <f t="shared" si="13"/>
        <v>1</v>
      </c>
      <c r="D29">
        <f t="shared" si="13"/>
        <v>1</v>
      </c>
      <c r="E29">
        <f t="shared" si="13"/>
        <v>0</v>
      </c>
      <c r="F29">
        <f t="shared" si="13"/>
        <v>1</v>
      </c>
      <c r="G29">
        <f t="shared" si="8"/>
        <v>3</v>
      </c>
      <c r="H29">
        <f t="shared" si="2"/>
        <v>185</v>
      </c>
      <c r="J29">
        <v>1200</v>
      </c>
      <c r="L29">
        <f t="shared" si="9"/>
        <v>1200</v>
      </c>
      <c r="N29">
        <f t="shared" si="3"/>
        <v>0</v>
      </c>
      <c r="O29">
        <f t="shared" si="4"/>
        <v>700</v>
      </c>
      <c r="P29">
        <f t="shared" si="5"/>
        <v>600</v>
      </c>
      <c r="Q29">
        <f t="shared" si="6"/>
        <v>0</v>
      </c>
      <c r="R29">
        <f t="shared" si="7"/>
        <v>500</v>
      </c>
      <c r="S29">
        <f t="shared" si="11"/>
        <v>3.3333333333333333E-2</v>
      </c>
      <c r="Z29">
        <v>0</v>
      </c>
      <c r="AA29">
        <v>1</v>
      </c>
      <c r="AB29">
        <v>1</v>
      </c>
      <c r="AC29">
        <f t="shared" si="10"/>
        <v>180</v>
      </c>
    </row>
    <row r="30" spans="1:29" x14ac:dyDescent="0.25">
      <c r="A30">
        <v>23</v>
      </c>
      <c r="B30">
        <f t="shared" si="13"/>
        <v>1</v>
      </c>
      <c r="C30">
        <f t="shared" si="13"/>
        <v>1</v>
      </c>
      <c r="D30">
        <f t="shared" si="13"/>
        <v>1</v>
      </c>
      <c r="E30">
        <f t="shared" si="13"/>
        <v>0</v>
      </c>
      <c r="F30">
        <f t="shared" si="13"/>
        <v>1</v>
      </c>
      <c r="G30">
        <f t="shared" si="8"/>
        <v>4</v>
      </c>
      <c r="H30">
        <f t="shared" si="2"/>
        <v>215</v>
      </c>
      <c r="J30">
        <v>1400</v>
      </c>
      <c r="L30">
        <f t="shared" si="9"/>
        <v>1366.6666666666667</v>
      </c>
      <c r="N30">
        <f t="shared" si="3"/>
        <v>200</v>
      </c>
      <c r="O30">
        <f t="shared" si="4"/>
        <v>400</v>
      </c>
      <c r="P30">
        <f t="shared" si="5"/>
        <v>400</v>
      </c>
      <c r="Q30">
        <f t="shared" si="6"/>
        <v>0</v>
      </c>
      <c r="R30">
        <f t="shared" si="7"/>
        <v>700</v>
      </c>
      <c r="S30">
        <f t="shared" si="11"/>
        <v>0.05</v>
      </c>
      <c r="Z30">
        <v>0</v>
      </c>
      <c r="AA30">
        <v>0</v>
      </c>
      <c r="AB30">
        <v>2</v>
      </c>
      <c r="AC30">
        <f t="shared" si="10"/>
        <v>200</v>
      </c>
    </row>
    <row r="31" spans="1:29" x14ac:dyDescent="0.25">
      <c r="A31">
        <v>24</v>
      </c>
      <c r="B31">
        <f t="shared" si="13"/>
        <v>0</v>
      </c>
      <c r="C31">
        <f t="shared" si="13"/>
        <v>0</v>
      </c>
      <c r="D31">
        <f t="shared" si="13"/>
        <v>0</v>
      </c>
      <c r="E31">
        <f t="shared" si="13"/>
        <v>1</v>
      </c>
      <c r="F31">
        <f t="shared" si="13"/>
        <v>1</v>
      </c>
      <c r="G31">
        <f t="shared" si="8"/>
        <v>2</v>
      </c>
      <c r="H31">
        <f t="shared" si="2"/>
        <v>150</v>
      </c>
      <c r="J31">
        <v>800</v>
      </c>
      <c r="L31">
        <f t="shared" si="9"/>
        <v>1066.6666666666667</v>
      </c>
      <c r="N31">
        <f t="shared" si="3"/>
        <v>0</v>
      </c>
      <c r="O31">
        <f t="shared" si="4"/>
        <v>0</v>
      </c>
      <c r="P31">
        <f t="shared" si="5"/>
        <v>0</v>
      </c>
      <c r="Q31">
        <f t="shared" si="6"/>
        <v>300</v>
      </c>
      <c r="R31">
        <f t="shared" si="7"/>
        <v>500</v>
      </c>
      <c r="S31">
        <f t="shared" si="11"/>
        <v>0.05</v>
      </c>
      <c r="Z31">
        <v>1</v>
      </c>
      <c r="AA31">
        <v>1</v>
      </c>
      <c r="AB31">
        <v>0</v>
      </c>
      <c r="AC31">
        <f t="shared" si="10"/>
        <v>140</v>
      </c>
    </row>
    <row r="32" spans="1:29" x14ac:dyDescent="0.25">
      <c r="A32">
        <v>25</v>
      </c>
      <c r="B32">
        <f t="shared" si="13"/>
        <v>1</v>
      </c>
      <c r="C32">
        <f t="shared" si="13"/>
        <v>0</v>
      </c>
      <c r="D32">
        <f t="shared" si="13"/>
        <v>0</v>
      </c>
      <c r="E32">
        <f t="shared" si="13"/>
        <v>1</v>
      </c>
      <c r="F32">
        <f t="shared" si="13"/>
        <v>1</v>
      </c>
      <c r="G32">
        <f t="shared" si="8"/>
        <v>3</v>
      </c>
      <c r="H32">
        <f t="shared" si="2"/>
        <v>180</v>
      </c>
      <c r="J32">
        <v>1200</v>
      </c>
      <c r="L32">
        <f t="shared" si="9"/>
        <v>1233.3333333333335</v>
      </c>
      <c r="N32">
        <f t="shared" si="3"/>
        <v>400</v>
      </c>
      <c r="O32">
        <f t="shared" si="4"/>
        <v>0</v>
      </c>
      <c r="P32">
        <f t="shared" si="5"/>
        <v>0</v>
      </c>
      <c r="Q32">
        <f t="shared" si="6"/>
        <v>500</v>
      </c>
      <c r="R32">
        <f t="shared" si="7"/>
        <v>500</v>
      </c>
      <c r="S32">
        <f t="shared" si="11"/>
        <v>3.3333333333333333E-2</v>
      </c>
      <c r="Z32">
        <v>0</v>
      </c>
      <c r="AA32">
        <v>1</v>
      </c>
      <c r="AB32">
        <v>1</v>
      </c>
      <c r="AC32">
        <f t="shared" si="10"/>
        <v>180</v>
      </c>
    </row>
    <row r="33" spans="1:29" x14ac:dyDescent="0.25">
      <c r="A33">
        <v>26</v>
      </c>
      <c r="B33">
        <f t="shared" si="13"/>
        <v>0</v>
      </c>
      <c r="C33">
        <f t="shared" si="13"/>
        <v>1</v>
      </c>
      <c r="D33">
        <f t="shared" si="13"/>
        <v>0</v>
      </c>
      <c r="E33">
        <f t="shared" si="13"/>
        <v>1</v>
      </c>
      <c r="F33">
        <f t="shared" si="13"/>
        <v>1</v>
      </c>
      <c r="G33">
        <f t="shared" si="8"/>
        <v>3</v>
      </c>
      <c r="H33">
        <f t="shared" si="2"/>
        <v>200</v>
      </c>
      <c r="J33">
        <v>1400</v>
      </c>
      <c r="L33">
        <f t="shared" si="9"/>
        <v>1400</v>
      </c>
      <c r="N33">
        <f t="shared" si="3"/>
        <v>0</v>
      </c>
      <c r="O33">
        <f t="shared" si="4"/>
        <v>600</v>
      </c>
      <c r="P33">
        <f t="shared" si="5"/>
        <v>0</v>
      </c>
      <c r="Q33">
        <f t="shared" si="6"/>
        <v>800</v>
      </c>
      <c r="R33">
        <f t="shared" si="7"/>
        <v>700</v>
      </c>
      <c r="S33">
        <f t="shared" si="11"/>
        <v>3.3333333333333333E-2</v>
      </c>
      <c r="Z33">
        <v>0</v>
      </c>
      <c r="AA33">
        <v>0</v>
      </c>
      <c r="AB33">
        <v>2</v>
      </c>
      <c r="AC33">
        <f t="shared" si="10"/>
        <v>200</v>
      </c>
    </row>
    <row r="34" spans="1:29" x14ac:dyDescent="0.25">
      <c r="A34">
        <v>27</v>
      </c>
      <c r="B34">
        <f t="shared" si="13"/>
        <v>1</v>
      </c>
      <c r="C34">
        <f t="shared" si="13"/>
        <v>1</v>
      </c>
      <c r="D34">
        <f t="shared" si="13"/>
        <v>0</v>
      </c>
      <c r="E34">
        <f t="shared" si="13"/>
        <v>1</v>
      </c>
      <c r="F34">
        <f t="shared" si="13"/>
        <v>1</v>
      </c>
      <c r="G34">
        <f t="shared" si="8"/>
        <v>4</v>
      </c>
      <c r="H34">
        <f t="shared" si="2"/>
        <v>230</v>
      </c>
      <c r="J34">
        <v>1400</v>
      </c>
      <c r="L34">
        <f t="shared" si="9"/>
        <v>1566.666666666667</v>
      </c>
      <c r="N34">
        <f t="shared" si="3"/>
        <v>0</v>
      </c>
      <c r="O34">
        <f t="shared" si="4"/>
        <v>200</v>
      </c>
      <c r="P34">
        <f t="shared" si="5"/>
        <v>0</v>
      </c>
      <c r="Q34">
        <f t="shared" si="6"/>
        <v>400</v>
      </c>
      <c r="R34">
        <f t="shared" si="7"/>
        <v>600</v>
      </c>
      <c r="S34">
        <f t="shared" si="11"/>
        <v>0.05</v>
      </c>
      <c r="Z34">
        <v>0</v>
      </c>
      <c r="AA34">
        <v>0</v>
      </c>
      <c r="AB34">
        <v>2</v>
      </c>
      <c r="AC34">
        <f t="shared" si="10"/>
        <v>200</v>
      </c>
    </row>
    <row r="35" spans="1:29" x14ac:dyDescent="0.25">
      <c r="A35">
        <v>28</v>
      </c>
      <c r="B35">
        <f t="shared" si="13"/>
        <v>0</v>
      </c>
      <c r="C35">
        <f t="shared" si="13"/>
        <v>0</v>
      </c>
      <c r="D35">
        <f t="shared" si="13"/>
        <v>1</v>
      </c>
      <c r="E35">
        <f t="shared" si="13"/>
        <v>1</v>
      </c>
      <c r="F35">
        <f t="shared" si="13"/>
        <v>1</v>
      </c>
      <c r="G35">
        <f t="shared" si="8"/>
        <v>3</v>
      </c>
      <c r="H35">
        <f t="shared" si="2"/>
        <v>205</v>
      </c>
      <c r="J35">
        <v>1400</v>
      </c>
      <c r="L35">
        <f t="shared" si="9"/>
        <v>1400</v>
      </c>
      <c r="N35">
        <f t="shared" si="3"/>
        <v>0</v>
      </c>
      <c r="O35">
        <f t="shared" si="4"/>
        <v>0</v>
      </c>
      <c r="P35">
        <f t="shared" si="5"/>
        <v>600</v>
      </c>
      <c r="Q35">
        <f t="shared" si="6"/>
        <v>900</v>
      </c>
      <c r="R35">
        <f t="shared" si="7"/>
        <v>800</v>
      </c>
      <c r="S35">
        <f t="shared" si="11"/>
        <v>3.3333333333333333E-2</v>
      </c>
      <c r="Z35">
        <v>0</v>
      </c>
      <c r="AA35">
        <v>0</v>
      </c>
      <c r="AB35">
        <v>2</v>
      </c>
      <c r="AC35">
        <f t="shared" si="10"/>
        <v>200</v>
      </c>
    </row>
    <row r="36" spans="1:29" x14ac:dyDescent="0.25">
      <c r="A36">
        <v>29</v>
      </c>
      <c r="B36">
        <f t="shared" si="13"/>
        <v>1</v>
      </c>
      <c r="C36">
        <f t="shared" si="13"/>
        <v>0</v>
      </c>
      <c r="D36">
        <f t="shared" si="13"/>
        <v>1</v>
      </c>
      <c r="E36">
        <f t="shared" si="13"/>
        <v>1</v>
      </c>
      <c r="F36">
        <f t="shared" si="13"/>
        <v>1</v>
      </c>
      <c r="G36">
        <f t="shared" si="8"/>
        <v>4</v>
      </c>
      <c r="H36">
        <f t="shared" si="2"/>
        <v>235</v>
      </c>
      <c r="J36">
        <v>1400</v>
      </c>
      <c r="L36">
        <f t="shared" si="9"/>
        <v>1566.666666666667</v>
      </c>
      <c r="N36">
        <f t="shared" si="3"/>
        <v>0</v>
      </c>
      <c r="O36">
        <f t="shared" si="4"/>
        <v>0</v>
      </c>
      <c r="P36">
        <f t="shared" si="5"/>
        <v>200</v>
      </c>
      <c r="Q36">
        <f t="shared" si="6"/>
        <v>400</v>
      </c>
      <c r="R36">
        <f t="shared" si="7"/>
        <v>600</v>
      </c>
      <c r="S36">
        <f t="shared" si="11"/>
        <v>0.05</v>
      </c>
      <c r="Z36">
        <v>0</v>
      </c>
      <c r="AA36">
        <v>0</v>
      </c>
      <c r="AB36">
        <v>2</v>
      </c>
      <c r="AC36">
        <f t="shared" si="10"/>
        <v>200</v>
      </c>
    </row>
    <row r="37" spans="1:29" x14ac:dyDescent="0.25">
      <c r="A37">
        <v>30</v>
      </c>
      <c r="B37">
        <f t="shared" si="13"/>
        <v>0</v>
      </c>
      <c r="C37">
        <f t="shared" si="13"/>
        <v>1</v>
      </c>
      <c r="D37">
        <f t="shared" si="13"/>
        <v>1</v>
      </c>
      <c r="E37">
        <f t="shared" si="13"/>
        <v>1</v>
      </c>
      <c r="F37">
        <f t="shared" si="13"/>
        <v>1</v>
      </c>
      <c r="G37">
        <f t="shared" si="8"/>
        <v>4</v>
      </c>
      <c r="H37">
        <f t="shared" si="2"/>
        <v>255</v>
      </c>
      <c r="J37">
        <v>1500</v>
      </c>
      <c r="L37">
        <f t="shared" si="9"/>
        <v>1733.3333333333335</v>
      </c>
      <c r="N37">
        <f t="shared" si="3"/>
        <v>0</v>
      </c>
      <c r="O37">
        <f t="shared" si="4"/>
        <v>100</v>
      </c>
      <c r="P37">
        <f t="shared" si="5"/>
        <v>100</v>
      </c>
      <c r="Q37">
        <f t="shared" si="6"/>
        <v>300</v>
      </c>
      <c r="R37">
        <f t="shared" si="7"/>
        <v>700</v>
      </c>
      <c r="S37">
        <f t="shared" si="11"/>
        <v>0.05</v>
      </c>
      <c r="Z37">
        <v>1</v>
      </c>
      <c r="AA37">
        <v>1</v>
      </c>
      <c r="AB37">
        <v>1</v>
      </c>
      <c r="AC37">
        <f t="shared" si="10"/>
        <v>240</v>
      </c>
    </row>
    <row r="38" spans="1:29" x14ac:dyDescent="0.25">
      <c r="A38">
        <v>31</v>
      </c>
      <c r="B38">
        <f t="shared" si="13"/>
        <v>1</v>
      </c>
      <c r="C38">
        <f t="shared" si="13"/>
        <v>1</v>
      </c>
      <c r="D38">
        <f t="shared" si="13"/>
        <v>1</v>
      </c>
      <c r="E38">
        <f t="shared" si="13"/>
        <v>1</v>
      </c>
      <c r="F38">
        <f t="shared" si="13"/>
        <v>1</v>
      </c>
      <c r="G38">
        <f t="shared" si="8"/>
        <v>5</v>
      </c>
      <c r="H38">
        <f t="shared" si="2"/>
        <v>285</v>
      </c>
      <c r="J38">
        <v>1900</v>
      </c>
      <c r="L38">
        <f t="shared" si="9"/>
        <v>1900</v>
      </c>
      <c r="N38">
        <f t="shared" ref="N19:N38" si="14">IF(B38=0,0,$J38-VLOOKUP($A38-2^(N$6-1),$A$7:$J$38,10))</f>
        <v>400</v>
      </c>
      <c r="O38">
        <f t="shared" ref="O34:O38" si="15">IF(C38=0,0,$J38-VLOOKUP($A38-2^(O$6-1),$A$7:$J$38,10))</f>
        <v>500</v>
      </c>
      <c r="P38">
        <f t="shared" ref="P34:P38" si="16">IF(D38=0,0,$J38-VLOOKUP($A38-2^(P$6-1),$A$7:$J$38,10))</f>
        <v>500</v>
      </c>
      <c r="Q38">
        <f t="shared" ref="Q34:Q38" si="17">IF(E38=0,0,$J38-VLOOKUP($A38-2^(Q$6-1),$A$7:$J$38,10))</f>
        <v>500</v>
      </c>
      <c r="R38">
        <f t="shared" ref="R34:R38" si="18">IF(F38=0,0,$J38-VLOOKUP($A38-2^(R$6-1),$A$7:$J$38,10))</f>
        <v>500</v>
      </c>
      <c r="S38">
        <f t="shared" si="11"/>
        <v>0.2</v>
      </c>
      <c r="Z38">
        <v>0</v>
      </c>
      <c r="AA38">
        <v>1</v>
      </c>
      <c r="AB38">
        <v>2</v>
      </c>
      <c r="AC38">
        <f t="shared" si="10"/>
        <v>280</v>
      </c>
    </row>
  </sheetData>
  <pageMargins left="0.7" right="0.7" top="0.78749999999999998" bottom="0.78749999999999998" header="0.511811023622047" footer="0.511811023622047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>VŠE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Miroslav Rada</dc:creator>
  <dc:description/>
  <cp:lastModifiedBy>Miroslav Rada</cp:lastModifiedBy>
  <cp:revision>1</cp:revision>
  <dcterms:created xsi:type="dcterms:W3CDTF">2024-10-29T11:56:53Z</dcterms:created>
  <dcterms:modified xsi:type="dcterms:W3CDTF">2024-11-12T13:30:33Z</dcterms:modified>
  <dc:language>en-US</dc:language>
</cp:coreProperties>
</file>